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ANGEBOT" sheetId="1" r:id="rId1"/>
    <sheet name="Größenübersicht" sheetId="2" r:id="rId2"/>
    <sheet name="Verteilung" sheetId="3" r:id="rId3"/>
  </sheets>
  <calcPr calcId="152511"/>
  <pivotCaches>
    <pivotCache cacheId="0" r:id="rId4"/>
  </pivotCaches>
  <fileRecoveryPr repairLoad="1"/>
</workbook>
</file>

<file path=xl/calcChain.xml><?xml version="1.0" encoding="utf-8"?>
<calcChain xmlns="http://schemas.openxmlformats.org/spreadsheetml/2006/main">
  <c r="I126" i="1" l="1"/>
  <c r="I135" i="1"/>
  <c r="I142" i="1"/>
  <c r="I150" i="1"/>
  <c r="I151" i="1"/>
  <c r="I182" i="1"/>
  <c r="I190" i="1"/>
  <c r="I199" i="1"/>
  <c r="I222" i="1"/>
  <c r="I230" i="1"/>
  <c r="I238" i="1"/>
  <c r="I254" i="1"/>
  <c r="I255" i="1"/>
  <c r="I262" i="1"/>
  <c r="I935" i="1"/>
  <c r="I943" i="1"/>
  <c r="I951" i="1"/>
  <c r="I959" i="1"/>
  <c r="I967" i="1"/>
  <c r="I975" i="1"/>
  <c r="I983" i="1"/>
  <c r="I991" i="1"/>
  <c r="I997" i="1"/>
  <c r="I1005" i="1"/>
  <c r="I1006" i="1"/>
  <c r="I1007" i="1"/>
  <c r="I1013" i="1"/>
  <c r="I1014" i="1"/>
  <c r="I1015" i="1"/>
  <c r="I1021" i="1"/>
  <c r="I1022" i="1"/>
  <c r="I1023" i="1"/>
  <c r="I1029" i="1"/>
  <c r="I1030" i="1"/>
  <c r="I1031" i="1"/>
  <c r="I1037" i="1"/>
  <c r="I1038" i="1"/>
  <c r="I1039" i="1"/>
  <c r="I1045" i="1"/>
  <c r="I1046" i="1"/>
  <c r="I1047" i="1"/>
  <c r="I1053" i="1"/>
  <c r="I1055" i="1"/>
  <c r="I1061" i="1"/>
  <c r="I1069" i="1"/>
  <c r="I1070" i="1"/>
  <c r="I1071" i="1"/>
  <c r="I1077" i="1"/>
  <c r="I1078" i="1"/>
  <c r="I1079" i="1"/>
  <c r="I1085" i="1"/>
  <c r="I1086" i="1"/>
  <c r="I1087" i="1"/>
  <c r="I1093" i="1"/>
  <c r="I1094" i="1"/>
  <c r="I1095" i="1"/>
  <c r="I1101" i="1"/>
  <c r="I1102" i="1"/>
  <c r="I1103" i="1"/>
  <c r="I1109" i="1"/>
  <c r="I1110" i="1"/>
  <c r="I1111" i="1"/>
  <c r="I1117" i="1"/>
  <c r="I1119" i="1"/>
  <c r="I1125" i="1"/>
  <c r="I1127" i="1"/>
  <c r="I1133" i="1"/>
  <c r="I1134" i="1"/>
  <c r="I1135" i="1"/>
  <c r="I1141" i="1"/>
  <c r="I1142" i="1"/>
  <c r="I1143" i="1"/>
  <c r="I1149" i="1"/>
  <c r="I1150" i="1"/>
  <c r="I1151" i="1"/>
  <c r="I1157" i="1"/>
  <c r="I1158" i="1"/>
  <c r="I1159" i="1"/>
  <c r="I1165" i="1"/>
  <c r="I1166" i="1"/>
  <c r="I1167" i="1"/>
  <c r="I1173" i="1"/>
  <c r="I1174" i="1"/>
  <c r="I1175" i="1"/>
  <c r="I1181" i="1"/>
  <c r="I1183" i="1"/>
  <c r="I1192" i="1"/>
  <c r="I1193" i="1"/>
  <c r="I1194" i="1"/>
  <c r="I264" i="1"/>
  <c r="I265" i="1"/>
  <c r="I266" i="1"/>
  <c r="I267" i="1"/>
  <c r="I268" i="1"/>
  <c r="I269" i="1"/>
  <c r="I270" i="1"/>
  <c r="I272" i="1"/>
  <c r="I273" i="1"/>
  <c r="I274" i="1"/>
  <c r="I275" i="1"/>
  <c r="I276" i="1"/>
  <c r="I277" i="1"/>
  <c r="I278" i="1"/>
  <c r="I280" i="1"/>
  <c r="I281" i="1"/>
  <c r="I282" i="1"/>
  <c r="I283" i="1"/>
  <c r="I284" i="1"/>
  <c r="I285" i="1"/>
  <c r="I286" i="1"/>
  <c r="I288" i="1"/>
  <c r="I289" i="1"/>
  <c r="I290" i="1"/>
  <c r="I291" i="1"/>
  <c r="I292" i="1"/>
  <c r="I293" i="1"/>
  <c r="I294" i="1"/>
  <c r="I296" i="1"/>
  <c r="I297" i="1"/>
  <c r="I298" i="1"/>
  <c r="I299" i="1"/>
  <c r="I300" i="1"/>
  <c r="I301" i="1"/>
  <c r="I302" i="1"/>
  <c r="I304" i="1"/>
  <c r="I305" i="1"/>
  <c r="I306" i="1"/>
  <c r="I307" i="1"/>
  <c r="I308" i="1"/>
  <c r="I309" i="1"/>
  <c r="I310" i="1"/>
  <c r="I312" i="1"/>
  <c r="I313" i="1"/>
  <c r="I314" i="1"/>
  <c r="I315" i="1"/>
  <c r="I316" i="1"/>
  <c r="I317" i="1"/>
  <c r="I318" i="1"/>
  <c r="I320" i="1"/>
  <c r="I321" i="1"/>
  <c r="I322" i="1"/>
  <c r="I323" i="1"/>
  <c r="I324" i="1"/>
  <c r="I325" i="1"/>
  <c r="I326" i="1"/>
  <c r="I328" i="1"/>
  <c r="I329" i="1"/>
  <c r="I330" i="1"/>
  <c r="I331" i="1"/>
  <c r="I332" i="1"/>
  <c r="I333" i="1"/>
  <c r="I334" i="1"/>
  <c r="I336" i="1"/>
  <c r="I337" i="1"/>
  <c r="I338" i="1"/>
  <c r="I339" i="1"/>
  <c r="I340" i="1"/>
  <c r="I341" i="1"/>
  <c r="I342" i="1"/>
  <c r="I344" i="1"/>
  <c r="I345" i="1"/>
  <c r="I346" i="1"/>
  <c r="I347" i="1"/>
  <c r="I348" i="1"/>
  <c r="I349" i="1"/>
  <c r="I350" i="1"/>
  <c r="I352" i="1"/>
  <c r="I353" i="1"/>
  <c r="I354" i="1"/>
  <c r="I355" i="1"/>
  <c r="I356" i="1"/>
  <c r="I357" i="1"/>
  <c r="I358" i="1"/>
  <c r="I360" i="1"/>
  <c r="I361" i="1"/>
  <c r="I362" i="1"/>
  <c r="I363" i="1"/>
  <c r="I364" i="1"/>
  <c r="I365" i="1"/>
  <c r="I366" i="1"/>
  <c r="I368" i="1"/>
  <c r="I369" i="1"/>
  <c r="I370" i="1"/>
  <c r="I371" i="1"/>
  <c r="I372" i="1"/>
  <c r="I373" i="1"/>
  <c r="I374" i="1"/>
  <c r="I376" i="1"/>
  <c r="I377" i="1"/>
  <c r="I378" i="1"/>
  <c r="I379" i="1"/>
  <c r="I380" i="1"/>
  <c r="I381" i="1"/>
  <c r="I382" i="1"/>
  <c r="I384" i="1"/>
  <c r="I385" i="1"/>
  <c r="I386" i="1"/>
  <c r="I387" i="1"/>
  <c r="I388" i="1"/>
  <c r="I389" i="1"/>
  <c r="I390" i="1"/>
  <c r="I392" i="1"/>
  <c r="I393" i="1"/>
  <c r="I394" i="1"/>
  <c r="I395" i="1"/>
  <c r="I396" i="1"/>
  <c r="I397" i="1"/>
  <c r="I398" i="1"/>
  <c r="I400" i="1"/>
  <c r="I401" i="1"/>
  <c r="I402" i="1"/>
  <c r="I403" i="1"/>
  <c r="I404" i="1"/>
  <c r="I405" i="1"/>
  <c r="I406" i="1"/>
  <c r="I408" i="1"/>
  <c r="I409" i="1"/>
  <c r="I410" i="1"/>
  <c r="I411" i="1"/>
  <c r="I412" i="1"/>
  <c r="I413" i="1"/>
  <c r="I414" i="1"/>
  <c r="I416" i="1"/>
  <c r="I417" i="1"/>
  <c r="I418" i="1"/>
  <c r="I419" i="1"/>
  <c r="I420" i="1"/>
  <c r="I421" i="1"/>
  <c r="I422" i="1"/>
  <c r="I424" i="1"/>
  <c r="I425" i="1"/>
  <c r="I426" i="1"/>
  <c r="I427" i="1"/>
  <c r="I428" i="1"/>
  <c r="I429" i="1"/>
  <c r="I430" i="1"/>
  <c r="I432" i="1"/>
  <c r="I433" i="1"/>
  <c r="I434" i="1"/>
  <c r="I435" i="1"/>
  <c r="I436" i="1"/>
  <c r="I437" i="1"/>
  <c r="I438" i="1"/>
  <c r="I440" i="1"/>
  <c r="I441" i="1"/>
  <c r="I442" i="1"/>
  <c r="I443" i="1"/>
  <c r="I444" i="1"/>
  <c r="I445" i="1"/>
  <c r="I446" i="1"/>
  <c r="I448" i="1"/>
  <c r="I449" i="1"/>
  <c r="I450" i="1"/>
  <c r="I451" i="1"/>
  <c r="I452" i="1"/>
  <c r="I453" i="1"/>
  <c r="I454" i="1"/>
  <c r="I456" i="1"/>
  <c r="I457" i="1"/>
  <c r="I458" i="1"/>
  <c r="I459" i="1"/>
  <c r="I460" i="1"/>
  <c r="I461" i="1"/>
  <c r="I462" i="1"/>
  <c r="I464" i="1"/>
  <c r="I465" i="1"/>
  <c r="I466" i="1"/>
  <c r="I467" i="1"/>
  <c r="I468" i="1"/>
  <c r="I469" i="1"/>
  <c r="I470" i="1"/>
  <c r="I472" i="1"/>
  <c r="I473" i="1"/>
  <c r="I474" i="1"/>
  <c r="I475" i="1"/>
  <c r="I476" i="1"/>
  <c r="I477" i="1"/>
  <c r="I478" i="1"/>
  <c r="I480" i="1"/>
  <c r="I481" i="1"/>
  <c r="I482" i="1"/>
  <c r="I483" i="1"/>
  <c r="I484" i="1"/>
  <c r="I485" i="1"/>
  <c r="I486" i="1"/>
  <c r="I488" i="1"/>
  <c r="I489" i="1"/>
  <c r="I490" i="1"/>
  <c r="I491" i="1"/>
  <c r="I492" i="1"/>
  <c r="I493" i="1"/>
  <c r="I494" i="1"/>
  <c r="I496" i="1"/>
  <c r="I497" i="1"/>
  <c r="I498" i="1"/>
  <c r="I499" i="1"/>
  <c r="I500" i="1"/>
  <c r="I501" i="1"/>
  <c r="I502" i="1"/>
  <c r="I504" i="1"/>
  <c r="I505" i="1"/>
  <c r="I506" i="1"/>
  <c r="I507" i="1"/>
  <c r="I508" i="1"/>
  <c r="I509" i="1"/>
  <c r="I510" i="1"/>
  <c r="I512" i="1"/>
  <c r="I513" i="1"/>
  <c r="I514" i="1"/>
  <c r="I515" i="1"/>
  <c r="I516" i="1"/>
  <c r="I517" i="1"/>
  <c r="I518" i="1"/>
  <c r="I520" i="1"/>
  <c r="I521" i="1"/>
  <c r="I522" i="1"/>
  <c r="I523" i="1"/>
  <c r="I524" i="1"/>
  <c r="I525" i="1"/>
  <c r="I526" i="1"/>
  <c r="I528" i="1"/>
  <c r="I529" i="1"/>
  <c r="I530" i="1"/>
  <c r="I531" i="1"/>
  <c r="I532" i="1"/>
  <c r="I533" i="1"/>
  <c r="I534" i="1"/>
  <c r="I536" i="1"/>
  <c r="I537" i="1"/>
  <c r="I538" i="1"/>
  <c r="I539" i="1"/>
  <c r="I540" i="1"/>
  <c r="I541" i="1"/>
  <c r="I542" i="1"/>
  <c r="I544" i="1"/>
  <c r="I545" i="1"/>
  <c r="I546" i="1"/>
  <c r="I547" i="1"/>
  <c r="I548" i="1"/>
  <c r="I549" i="1"/>
  <c r="I550" i="1"/>
  <c r="I552" i="1"/>
  <c r="I553" i="1"/>
  <c r="I554" i="1"/>
  <c r="I555" i="1"/>
  <c r="I556" i="1"/>
  <c r="I557" i="1"/>
  <c r="I558" i="1"/>
  <c r="I560" i="1"/>
  <c r="I561" i="1"/>
  <c r="I562" i="1"/>
  <c r="I563" i="1"/>
  <c r="I564" i="1"/>
  <c r="I565" i="1"/>
  <c r="I566" i="1"/>
  <c r="I568" i="1"/>
  <c r="I569" i="1"/>
  <c r="I570" i="1"/>
  <c r="I571" i="1"/>
  <c r="I572" i="1"/>
  <c r="I573" i="1"/>
  <c r="I574" i="1"/>
  <c r="I576" i="1"/>
  <c r="I577" i="1"/>
  <c r="I578" i="1"/>
  <c r="I579" i="1"/>
  <c r="I580" i="1"/>
  <c r="I581" i="1"/>
  <c r="I582" i="1"/>
  <c r="I584" i="1"/>
  <c r="I585" i="1"/>
  <c r="I586" i="1"/>
  <c r="I587" i="1"/>
  <c r="I588" i="1"/>
  <c r="I589" i="1"/>
  <c r="I590" i="1"/>
  <c r="I592" i="1"/>
  <c r="I593" i="1"/>
  <c r="I594" i="1"/>
  <c r="I595" i="1"/>
  <c r="I596" i="1"/>
  <c r="I597" i="1"/>
  <c r="I598" i="1"/>
  <c r="I600" i="1"/>
  <c r="I601" i="1"/>
  <c r="I602" i="1"/>
  <c r="I603" i="1"/>
  <c r="I604" i="1"/>
  <c r="I605" i="1"/>
  <c r="I606" i="1"/>
  <c r="I608" i="1"/>
  <c r="I609" i="1"/>
  <c r="I610" i="1"/>
  <c r="I611" i="1"/>
  <c r="I612" i="1"/>
  <c r="I613" i="1"/>
  <c r="I614" i="1"/>
  <c r="I616" i="1"/>
  <c r="I617" i="1"/>
  <c r="I618" i="1"/>
  <c r="I619" i="1"/>
  <c r="I620" i="1"/>
  <c r="I621" i="1"/>
  <c r="I622" i="1"/>
  <c r="I624" i="1"/>
  <c r="I625" i="1"/>
  <c r="I626" i="1"/>
  <c r="I627" i="1"/>
  <c r="I628" i="1"/>
  <c r="I629" i="1"/>
  <c r="I630" i="1"/>
  <c r="I632" i="1"/>
  <c r="I633" i="1"/>
  <c r="I634" i="1"/>
  <c r="I635" i="1"/>
  <c r="I636" i="1"/>
  <c r="I637" i="1"/>
  <c r="I638" i="1"/>
  <c r="I640" i="1"/>
  <c r="I641" i="1"/>
  <c r="I642" i="1"/>
  <c r="I643" i="1"/>
  <c r="I644" i="1"/>
  <c r="I645" i="1"/>
  <c r="I646" i="1"/>
  <c r="I648" i="1"/>
  <c r="I649" i="1"/>
  <c r="I650" i="1"/>
  <c r="I651" i="1"/>
  <c r="I652" i="1"/>
  <c r="I653" i="1"/>
  <c r="I654" i="1"/>
  <c r="I656" i="1"/>
  <c r="I657" i="1"/>
  <c r="I658" i="1"/>
  <c r="I659" i="1"/>
  <c r="I660" i="1"/>
  <c r="I661" i="1"/>
  <c r="I662" i="1"/>
  <c r="I664" i="1"/>
  <c r="I665" i="1"/>
  <c r="I666" i="1"/>
  <c r="I667" i="1"/>
  <c r="I668" i="1"/>
  <c r="I669" i="1"/>
  <c r="I670" i="1"/>
  <c r="I672" i="1"/>
  <c r="I673" i="1"/>
  <c r="I674" i="1"/>
  <c r="I675" i="1"/>
  <c r="I676" i="1"/>
  <c r="I677" i="1"/>
  <c r="I678" i="1"/>
  <c r="I680" i="1"/>
  <c r="I681" i="1"/>
  <c r="I682" i="1"/>
  <c r="I683" i="1"/>
  <c r="I684" i="1"/>
  <c r="I685" i="1"/>
  <c r="I686" i="1"/>
  <c r="I688" i="1"/>
  <c r="I689" i="1"/>
  <c r="I690" i="1"/>
  <c r="I691" i="1"/>
  <c r="I692" i="1"/>
  <c r="I693" i="1"/>
  <c r="I694" i="1"/>
  <c r="I696" i="1"/>
  <c r="I697" i="1"/>
  <c r="I698" i="1"/>
  <c r="I699" i="1"/>
  <c r="I700" i="1"/>
  <c r="I701" i="1"/>
  <c r="I702" i="1"/>
  <c r="I704" i="1"/>
  <c r="I705" i="1"/>
  <c r="I706" i="1"/>
  <c r="I707" i="1"/>
  <c r="I708" i="1"/>
  <c r="I709" i="1"/>
  <c r="I710" i="1"/>
  <c r="I712" i="1"/>
  <c r="I713" i="1"/>
  <c r="I714" i="1"/>
  <c r="I715" i="1"/>
  <c r="I716" i="1"/>
  <c r="I717" i="1"/>
  <c r="I718" i="1"/>
  <c r="I720" i="1"/>
  <c r="I721" i="1"/>
  <c r="I722" i="1"/>
  <c r="I723" i="1"/>
  <c r="I724" i="1"/>
  <c r="I725" i="1"/>
  <c r="I726" i="1"/>
  <c r="I728" i="1"/>
  <c r="I729" i="1"/>
  <c r="I730" i="1"/>
  <c r="I731" i="1"/>
  <c r="I732" i="1"/>
  <c r="I733" i="1"/>
  <c r="I734" i="1"/>
  <c r="I736" i="1"/>
  <c r="I737" i="1"/>
  <c r="I738" i="1"/>
  <c r="I739" i="1"/>
  <c r="I740" i="1"/>
  <c r="I741" i="1"/>
  <c r="I742" i="1"/>
  <c r="I744" i="1"/>
  <c r="I745" i="1"/>
  <c r="I746" i="1"/>
  <c r="I747" i="1"/>
  <c r="I748" i="1"/>
  <c r="I749" i="1"/>
  <c r="I750" i="1"/>
  <c r="I752" i="1"/>
  <c r="I753" i="1"/>
  <c r="I754" i="1"/>
  <c r="I755" i="1"/>
  <c r="I756" i="1"/>
  <c r="I757" i="1"/>
  <c r="I758" i="1"/>
  <c r="I760" i="1"/>
  <c r="I761" i="1"/>
  <c r="I762" i="1"/>
  <c r="I763" i="1"/>
  <c r="I764" i="1"/>
  <c r="I765" i="1"/>
  <c r="I766" i="1"/>
  <c r="I768" i="1"/>
  <c r="I769" i="1"/>
  <c r="I770" i="1"/>
  <c r="I771" i="1"/>
  <c r="I772" i="1"/>
  <c r="I773" i="1"/>
  <c r="I774" i="1"/>
  <c r="I776" i="1"/>
  <c r="I777" i="1"/>
  <c r="I778" i="1"/>
  <c r="I779" i="1"/>
  <c r="I780" i="1"/>
  <c r="I781" i="1"/>
  <c r="I782" i="1"/>
  <c r="I784" i="1"/>
  <c r="I785" i="1"/>
  <c r="I786" i="1"/>
  <c r="I787" i="1"/>
  <c r="I788" i="1"/>
  <c r="I789" i="1"/>
  <c r="I790" i="1"/>
  <c r="I792" i="1"/>
  <c r="I793" i="1"/>
  <c r="I794" i="1"/>
  <c r="I795" i="1"/>
  <c r="I796" i="1"/>
  <c r="I797" i="1"/>
  <c r="I798" i="1"/>
  <c r="I800" i="1"/>
  <c r="I801" i="1"/>
  <c r="I802" i="1"/>
  <c r="I803" i="1"/>
  <c r="I804" i="1"/>
  <c r="I805" i="1"/>
  <c r="I806" i="1"/>
  <c r="I808" i="1"/>
  <c r="I809" i="1"/>
  <c r="I810" i="1"/>
  <c r="I811" i="1"/>
  <c r="I812" i="1"/>
  <c r="I813" i="1"/>
  <c r="I814" i="1"/>
  <c r="I816" i="1"/>
  <c r="I817" i="1"/>
  <c r="I818" i="1"/>
  <c r="I819" i="1"/>
  <c r="I820" i="1"/>
  <c r="I821" i="1"/>
  <c r="I822" i="1"/>
  <c r="I824" i="1"/>
  <c r="I825" i="1"/>
  <c r="I826" i="1"/>
  <c r="I827" i="1"/>
  <c r="I828" i="1"/>
  <c r="I829" i="1"/>
  <c r="I830" i="1"/>
  <c r="I832" i="1"/>
  <c r="I833" i="1"/>
  <c r="I834" i="1"/>
  <c r="I835" i="1"/>
  <c r="I836" i="1"/>
  <c r="I837" i="1"/>
  <c r="I838" i="1"/>
  <c r="I840" i="1"/>
  <c r="I841" i="1"/>
  <c r="I842" i="1"/>
  <c r="I843" i="1"/>
  <c r="I844" i="1"/>
  <c r="I845" i="1"/>
  <c r="I846" i="1"/>
  <c r="I848" i="1"/>
  <c r="I849" i="1"/>
  <c r="I850" i="1"/>
  <c r="I851" i="1"/>
  <c r="I852" i="1"/>
  <c r="I853" i="1"/>
  <c r="I854" i="1"/>
  <c r="I856" i="1"/>
  <c r="I857" i="1"/>
  <c r="I858" i="1"/>
  <c r="I859" i="1"/>
  <c r="I860" i="1"/>
  <c r="I861" i="1"/>
  <c r="I862" i="1"/>
  <c r="I864" i="1"/>
  <c r="I865" i="1"/>
  <c r="I866" i="1"/>
  <c r="I867" i="1"/>
  <c r="I868" i="1"/>
  <c r="I869" i="1"/>
  <c r="I870" i="1"/>
  <c r="I872" i="1"/>
  <c r="I873" i="1"/>
  <c r="I874" i="1"/>
  <c r="I875" i="1"/>
  <c r="I876" i="1"/>
  <c r="I877" i="1"/>
  <c r="I878" i="1"/>
  <c r="I880" i="1"/>
  <c r="I881" i="1"/>
  <c r="I882" i="1"/>
  <c r="I883" i="1"/>
  <c r="I884" i="1"/>
  <c r="I885" i="1"/>
  <c r="I886" i="1"/>
  <c r="I888" i="1"/>
  <c r="I889" i="1"/>
  <c r="I890" i="1"/>
  <c r="I891" i="1"/>
  <c r="I892" i="1"/>
  <c r="I893" i="1"/>
  <c r="I894" i="1"/>
  <c r="I896" i="1"/>
  <c r="I897" i="1"/>
  <c r="I898" i="1"/>
  <c r="I899" i="1"/>
  <c r="I900" i="1"/>
  <c r="I901" i="1"/>
  <c r="I902" i="1"/>
  <c r="I904" i="1"/>
  <c r="I905" i="1"/>
  <c r="I906" i="1"/>
  <c r="I907" i="1"/>
  <c r="I908" i="1"/>
  <c r="I909" i="1"/>
  <c r="I910" i="1"/>
  <c r="I912" i="1"/>
  <c r="I913" i="1"/>
  <c r="I914" i="1"/>
  <c r="I915" i="1"/>
  <c r="I916" i="1"/>
  <c r="I917" i="1"/>
  <c r="I918" i="1"/>
  <c r="I920" i="1"/>
  <c r="I921" i="1"/>
  <c r="I922" i="1"/>
  <c r="I923" i="1"/>
  <c r="I924" i="1"/>
  <c r="I925" i="1"/>
  <c r="I926" i="1"/>
  <c r="I928" i="1"/>
  <c r="I929" i="1"/>
  <c r="I930" i="1"/>
  <c r="I931" i="1"/>
  <c r="I932" i="1"/>
  <c r="I933" i="1"/>
  <c r="I934" i="1"/>
  <c r="I936" i="1"/>
  <c r="I937" i="1"/>
  <c r="I938" i="1"/>
  <c r="I939" i="1"/>
  <c r="I940" i="1"/>
  <c r="I941" i="1"/>
  <c r="I942" i="1"/>
  <c r="I944" i="1"/>
  <c r="I945" i="1"/>
  <c r="I946" i="1"/>
  <c r="I947" i="1"/>
  <c r="I948" i="1"/>
  <c r="I949" i="1"/>
  <c r="I950" i="1"/>
  <c r="I952" i="1"/>
  <c r="I953" i="1"/>
  <c r="I954" i="1"/>
  <c r="I955" i="1"/>
  <c r="I956" i="1"/>
  <c r="I957" i="1"/>
  <c r="I958" i="1"/>
  <c r="I960" i="1"/>
  <c r="I961" i="1"/>
  <c r="I962" i="1"/>
  <c r="I963" i="1"/>
  <c r="I964" i="1"/>
  <c r="I965" i="1"/>
  <c r="I966" i="1"/>
  <c r="I968" i="1"/>
  <c r="I969" i="1"/>
  <c r="I970" i="1"/>
  <c r="I971" i="1"/>
  <c r="I972" i="1"/>
  <c r="I973" i="1"/>
  <c r="I974" i="1"/>
  <c r="I976" i="1"/>
  <c r="I977" i="1"/>
  <c r="I978" i="1"/>
  <c r="I979" i="1"/>
  <c r="I980" i="1"/>
  <c r="I981" i="1"/>
  <c r="I982" i="1"/>
  <c r="I984" i="1"/>
  <c r="I985" i="1"/>
  <c r="I986" i="1"/>
  <c r="I987" i="1"/>
  <c r="I988" i="1"/>
  <c r="I989" i="1"/>
  <c r="I990" i="1"/>
  <c r="I992" i="1"/>
  <c r="I993" i="1"/>
  <c r="I994" i="1"/>
  <c r="I995" i="1"/>
  <c r="I996" i="1"/>
  <c r="I998" i="1"/>
  <c r="I999" i="1"/>
  <c r="I1000" i="1"/>
  <c r="I1001" i="1"/>
  <c r="I1002" i="1"/>
  <c r="I1003" i="1"/>
  <c r="I1004" i="1"/>
  <c r="I1008" i="1"/>
  <c r="I1009" i="1"/>
  <c r="I1010" i="1"/>
  <c r="I1011" i="1"/>
  <c r="I1012" i="1"/>
  <c r="I1016" i="1"/>
  <c r="I1017" i="1"/>
  <c r="I1018" i="1"/>
  <c r="I1019" i="1"/>
  <c r="I1020" i="1"/>
  <c r="I1024" i="1"/>
  <c r="I1025" i="1"/>
  <c r="I1026" i="1"/>
  <c r="I1027" i="1"/>
  <c r="I1028" i="1"/>
  <c r="I1032" i="1"/>
  <c r="I1033" i="1"/>
  <c r="I1034" i="1"/>
  <c r="I1035" i="1"/>
  <c r="I1036" i="1"/>
  <c r="I1040" i="1"/>
  <c r="I1041" i="1"/>
  <c r="I1042" i="1"/>
  <c r="I1043" i="1"/>
  <c r="I1044" i="1"/>
  <c r="I1048" i="1"/>
  <c r="I1049" i="1"/>
  <c r="I1050" i="1"/>
  <c r="I1051" i="1"/>
  <c r="I1052" i="1"/>
  <c r="I1054" i="1"/>
  <c r="I1056" i="1"/>
  <c r="I1057" i="1"/>
  <c r="I1058" i="1"/>
  <c r="I1059" i="1"/>
  <c r="I1060" i="1"/>
  <c r="I1062" i="1"/>
  <c r="I1064" i="1"/>
  <c r="I1065" i="1"/>
  <c r="I1066" i="1"/>
  <c r="I1067" i="1"/>
  <c r="I1068" i="1"/>
  <c r="I1072" i="1"/>
  <c r="I1073" i="1"/>
  <c r="I1074" i="1"/>
  <c r="I1075" i="1"/>
  <c r="I1076" i="1"/>
  <c r="I1080" i="1"/>
  <c r="I1081" i="1"/>
  <c r="I1082" i="1"/>
  <c r="I1083" i="1"/>
  <c r="I1084" i="1"/>
  <c r="I1088" i="1"/>
  <c r="I1089" i="1"/>
  <c r="I1090" i="1"/>
  <c r="I1091" i="1"/>
  <c r="I1092" i="1"/>
  <c r="I1096" i="1"/>
  <c r="I1097" i="1"/>
  <c r="I1098" i="1"/>
  <c r="I1099" i="1"/>
  <c r="I1100" i="1"/>
  <c r="I1104" i="1"/>
  <c r="I1105" i="1"/>
  <c r="I1106" i="1"/>
  <c r="I1107" i="1"/>
  <c r="I1108" i="1"/>
  <c r="I1112" i="1"/>
  <c r="I1113" i="1"/>
  <c r="I1114" i="1"/>
  <c r="I1115" i="1"/>
  <c r="I1116" i="1"/>
  <c r="I1118" i="1"/>
  <c r="I1120" i="1"/>
  <c r="I1121" i="1"/>
  <c r="I1122" i="1"/>
  <c r="I1123" i="1"/>
  <c r="I1124" i="1"/>
  <c r="I1126" i="1"/>
  <c r="I1128" i="1"/>
  <c r="I1129" i="1"/>
  <c r="I1130" i="1"/>
  <c r="I1131" i="1"/>
  <c r="I1132" i="1"/>
  <c r="I1136" i="1"/>
  <c r="I1137" i="1"/>
  <c r="I1138" i="1"/>
  <c r="I1139" i="1"/>
  <c r="I1140" i="1"/>
  <c r="I1144" i="1"/>
  <c r="I1145" i="1"/>
  <c r="I1146" i="1"/>
  <c r="I1147" i="1"/>
  <c r="I1148" i="1"/>
  <c r="I1152" i="1"/>
  <c r="I1153" i="1"/>
  <c r="I1154" i="1"/>
  <c r="I1155" i="1"/>
  <c r="I1156" i="1"/>
  <c r="I1160" i="1"/>
  <c r="I1161" i="1"/>
  <c r="I1162" i="1"/>
  <c r="I1163" i="1"/>
  <c r="I1164" i="1"/>
  <c r="I1168" i="1"/>
  <c r="I1169" i="1"/>
  <c r="I1170" i="1"/>
  <c r="I1171" i="1"/>
  <c r="I1172" i="1"/>
  <c r="I1176" i="1"/>
  <c r="I1177" i="1"/>
  <c r="I1178" i="1"/>
  <c r="I1179" i="1"/>
  <c r="I1180" i="1"/>
  <c r="I1182" i="1"/>
  <c r="I1184" i="1"/>
  <c r="I1185" i="1"/>
  <c r="I1186" i="1"/>
  <c r="I1187" i="1"/>
  <c r="I1188" i="1"/>
  <c r="I1189" i="1"/>
  <c r="I1190" i="1"/>
  <c r="I1191" i="1"/>
  <c r="I1195" i="1"/>
  <c r="I1196" i="1"/>
  <c r="I1197" i="1"/>
  <c r="I1198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I259" i="1"/>
  <c r="I260" i="1"/>
  <c r="I261" i="1"/>
  <c r="I263" i="1"/>
  <c r="K259" i="1"/>
  <c r="K260" i="1"/>
  <c r="K261" i="1"/>
  <c r="K262" i="1"/>
  <c r="K263" i="1"/>
  <c r="I256" i="1"/>
  <c r="I257" i="1"/>
  <c r="I258" i="1"/>
  <c r="K254" i="1"/>
  <c r="K255" i="1"/>
  <c r="K256" i="1"/>
  <c r="K257" i="1"/>
  <c r="K258" i="1"/>
  <c r="I249" i="1"/>
  <c r="I250" i="1"/>
  <c r="I251" i="1"/>
  <c r="I252" i="1"/>
  <c r="I253" i="1"/>
  <c r="K249" i="1"/>
  <c r="K250" i="1"/>
  <c r="K251" i="1"/>
  <c r="K252" i="1"/>
  <c r="K253" i="1"/>
  <c r="I245" i="1"/>
  <c r="I248" i="1"/>
  <c r="K245" i="1"/>
  <c r="K246" i="1"/>
  <c r="K247" i="1"/>
  <c r="K248" i="1"/>
  <c r="I240" i="1"/>
  <c r="I241" i="1"/>
  <c r="I242" i="1"/>
  <c r="I243" i="1"/>
  <c r="I244" i="1"/>
  <c r="K240" i="1"/>
  <c r="K241" i="1"/>
  <c r="K242" i="1"/>
  <c r="K243" i="1"/>
  <c r="K244" i="1"/>
  <c r="I235" i="1"/>
  <c r="I236" i="1"/>
  <c r="I237" i="1"/>
  <c r="I239" i="1"/>
  <c r="K235" i="1"/>
  <c r="K236" i="1"/>
  <c r="K237" i="1"/>
  <c r="K238" i="1"/>
  <c r="K239" i="1"/>
  <c r="I232" i="1"/>
  <c r="I233" i="1"/>
  <c r="I234" i="1"/>
  <c r="K232" i="1"/>
  <c r="K233" i="1"/>
  <c r="K234" i="1"/>
  <c r="I228" i="1"/>
  <c r="I229" i="1"/>
  <c r="K228" i="1"/>
  <c r="K229" i="1"/>
  <c r="K230" i="1"/>
  <c r="K231" i="1"/>
  <c r="I219" i="1"/>
  <c r="I220" i="1"/>
  <c r="I221" i="1"/>
  <c r="I224" i="1"/>
  <c r="I225" i="1"/>
  <c r="I226" i="1"/>
  <c r="I227" i="1"/>
  <c r="K219" i="1"/>
  <c r="K220" i="1"/>
  <c r="K221" i="1"/>
  <c r="K222" i="1"/>
  <c r="K223" i="1"/>
  <c r="K224" i="1"/>
  <c r="K225" i="1"/>
  <c r="K226" i="1"/>
  <c r="K227" i="1"/>
  <c r="I204" i="1"/>
  <c r="I205" i="1"/>
  <c r="I207" i="1"/>
  <c r="I208" i="1"/>
  <c r="I209" i="1"/>
  <c r="I210" i="1"/>
  <c r="I211" i="1"/>
  <c r="I212" i="1"/>
  <c r="I213" i="1"/>
  <c r="I215" i="1"/>
  <c r="I216" i="1"/>
  <c r="I217" i="1"/>
  <c r="I218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I200" i="1"/>
  <c r="I201" i="1"/>
  <c r="I202" i="1"/>
  <c r="I203" i="1"/>
  <c r="K200" i="1"/>
  <c r="K201" i="1"/>
  <c r="K202" i="1"/>
  <c r="K203" i="1"/>
  <c r="I195" i="1"/>
  <c r="I196" i="1"/>
  <c r="I197" i="1"/>
  <c r="K195" i="1"/>
  <c r="K196" i="1"/>
  <c r="K197" i="1"/>
  <c r="K198" i="1"/>
  <c r="K199" i="1"/>
  <c r="I192" i="1"/>
  <c r="I193" i="1"/>
  <c r="I194" i="1"/>
  <c r="K190" i="1"/>
  <c r="K191" i="1"/>
  <c r="K192" i="1"/>
  <c r="K193" i="1"/>
  <c r="K194" i="1"/>
  <c r="I176" i="1"/>
  <c r="I177" i="1"/>
  <c r="I178" i="1"/>
  <c r="I179" i="1"/>
  <c r="I180" i="1"/>
  <c r="I181" i="1"/>
  <c r="I184" i="1"/>
  <c r="I185" i="1"/>
  <c r="I186" i="1"/>
  <c r="I187" i="1"/>
  <c r="I188" i="1"/>
  <c r="I189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I173" i="1"/>
  <c r="I174" i="1"/>
  <c r="I175" i="1"/>
  <c r="K173" i="1"/>
  <c r="K174" i="1"/>
  <c r="K175" i="1"/>
  <c r="I168" i="1"/>
  <c r="I169" i="1"/>
  <c r="I170" i="1"/>
  <c r="I171" i="1"/>
  <c r="I172" i="1"/>
  <c r="K168" i="1"/>
  <c r="K169" i="1"/>
  <c r="K170" i="1"/>
  <c r="K171" i="1"/>
  <c r="K172" i="1"/>
  <c r="I164" i="1"/>
  <c r="I165" i="1"/>
  <c r="I166" i="1"/>
  <c r="K164" i="1"/>
  <c r="K165" i="1"/>
  <c r="K166" i="1"/>
  <c r="K167" i="1"/>
  <c r="I160" i="1"/>
  <c r="I161" i="1"/>
  <c r="I162" i="1"/>
  <c r="I163" i="1"/>
  <c r="K160" i="1"/>
  <c r="K161" i="1"/>
  <c r="K162" i="1"/>
  <c r="K163" i="1"/>
  <c r="I156" i="1"/>
  <c r="I157" i="1"/>
  <c r="I158" i="1"/>
  <c r="K156" i="1"/>
  <c r="K157" i="1"/>
  <c r="K158" i="1"/>
  <c r="K159" i="1"/>
  <c r="I152" i="1"/>
  <c r="I153" i="1"/>
  <c r="I154" i="1"/>
  <c r="I155" i="1"/>
  <c r="K151" i="1"/>
  <c r="K152" i="1"/>
  <c r="K153" i="1"/>
  <c r="K154" i="1"/>
  <c r="K155" i="1"/>
  <c r="I147" i="1"/>
  <c r="I148" i="1"/>
  <c r="I149" i="1"/>
  <c r="K147" i="1"/>
  <c r="K148" i="1"/>
  <c r="K149" i="1"/>
  <c r="K150" i="1"/>
  <c r="I144" i="1"/>
  <c r="I145" i="1"/>
  <c r="I146" i="1"/>
  <c r="K143" i="1"/>
  <c r="K144" i="1"/>
  <c r="K145" i="1"/>
  <c r="K146" i="1"/>
  <c r="I138" i="1"/>
  <c r="I139" i="1"/>
  <c r="I140" i="1"/>
  <c r="I141" i="1"/>
  <c r="K138" i="1"/>
  <c r="K139" i="1"/>
  <c r="K140" i="1"/>
  <c r="K141" i="1"/>
  <c r="K142" i="1"/>
  <c r="I133" i="1"/>
  <c r="I136" i="1"/>
  <c r="I137" i="1"/>
  <c r="K133" i="1"/>
  <c r="K134" i="1"/>
  <c r="K135" i="1"/>
  <c r="K136" i="1"/>
  <c r="K137" i="1"/>
  <c r="I128" i="1"/>
  <c r="I129" i="1"/>
  <c r="I130" i="1"/>
  <c r="I131" i="1"/>
  <c r="I132" i="1"/>
  <c r="K128" i="1"/>
  <c r="K129" i="1"/>
  <c r="K130" i="1"/>
  <c r="K131" i="1"/>
  <c r="K132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7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I111" i="1"/>
  <c r="I112" i="1"/>
  <c r="I113" i="1"/>
  <c r="K111" i="1"/>
  <c r="K112" i="1"/>
  <c r="K113" i="1"/>
  <c r="I107" i="1"/>
  <c r="I108" i="1"/>
  <c r="I109" i="1"/>
  <c r="I110" i="1"/>
  <c r="K107" i="1"/>
  <c r="K108" i="1"/>
  <c r="K109" i="1"/>
  <c r="K110" i="1"/>
  <c r="I102" i="1"/>
  <c r="I103" i="1"/>
  <c r="I104" i="1"/>
  <c r="I105" i="1"/>
  <c r="I106" i="1"/>
  <c r="K102" i="1"/>
  <c r="K103" i="1"/>
  <c r="K104" i="1"/>
  <c r="K105" i="1"/>
  <c r="K106" i="1"/>
  <c r="I98" i="1"/>
  <c r="I99" i="1"/>
  <c r="I100" i="1"/>
  <c r="I101" i="1"/>
  <c r="K98" i="1"/>
  <c r="K99" i="1"/>
  <c r="K100" i="1"/>
  <c r="K101" i="1"/>
  <c r="I94" i="1"/>
  <c r="I95" i="1"/>
  <c r="I96" i="1"/>
  <c r="I97" i="1"/>
  <c r="K94" i="1"/>
  <c r="K95" i="1"/>
  <c r="K96" i="1"/>
  <c r="K97" i="1"/>
  <c r="I90" i="1"/>
  <c r="I91" i="1"/>
  <c r="I92" i="1"/>
  <c r="I93" i="1"/>
  <c r="K90" i="1"/>
  <c r="K91" i="1"/>
  <c r="K92" i="1"/>
  <c r="K93" i="1"/>
  <c r="I86" i="1"/>
  <c r="I87" i="1"/>
  <c r="I88" i="1"/>
  <c r="I89" i="1"/>
  <c r="K86" i="1"/>
  <c r="K87" i="1"/>
  <c r="K88" i="1"/>
  <c r="K89" i="1"/>
  <c r="I81" i="1"/>
  <c r="I82" i="1"/>
  <c r="I83" i="1"/>
  <c r="I84" i="1"/>
  <c r="I85" i="1"/>
  <c r="K81" i="1"/>
  <c r="K82" i="1"/>
  <c r="K83" i="1"/>
  <c r="K84" i="1"/>
  <c r="K85" i="1"/>
  <c r="I73" i="1"/>
  <c r="I74" i="1"/>
  <c r="I75" i="1"/>
  <c r="I76" i="1"/>
  <c r="I77" i="1"/>
  <c r="I78" i="1"/>
  <c r="I79" i="1"/>
  <c r="I80" i="1"/>
  <c r="K73" i="1"/>
  <c r="K74" i="1"/>
  <c r="K75" i="1"/>
  <c r="K76" i="1"/>
  <c r="K77" i="1"/>
  <c r="K78" i="1"/>
  <c r="K79" i="1"/>
  <c r="K80" i="1"/>
  <c r="I62" i="1"/>
  <c r="I63" i="1"/>
  <c r="I64" i="1"/>
  <c r="I65" i="1"/>
  <c r="I66" i="1"/>
  <c r="I67" i="1"/>
  <c r="I68" i="1"/>
  <c r="I69" i="1"/>
  <c r="I70" i="1"/>
  <c r="I71" i="1"/>
  <c r="I72" i="1"/>
  <c r="K62" i="1"/>
  <c r="K63" i="1"/>
  <c r="K64" i="1"/>
  <c r="K65" i="1"/>
  <c r="K66" i="1"/>
  <c r="K67" i="1"/>
  <c r="K68" i="1"/>
  <c r="K69" i="1"/>
  <c r="K70" i="1"/>
  <c r="K71" i="1"/>
  <c r="K72" i="1"/>
  <c r="I52" i="1"/>
  <c r="I53" i="1"/>
  <c r="I54" i="1"/>
  <c r="I55" i="1"/>
  <c r="I56" i="1"/>
  <c r="I57" i="1"/>
  <c r="I58" i="1"/>
  <c r="I59" i="1"/>
  <c r="I60" i="1"/>
  <c r="I61" i="1"/>
  <c r="K52" i="1"/>
  <c r="K53" i="1"/>
  <c r="K54" i="1"/>
  <c r="K55" i="1"/>
  <c r="K56" i="1"/>
  <c r="K57" i="1"/>
  <c r="K58" i="1"/>
  <c r="K59" i="1"/>
  <c r="K60" i="1"/>
  <c r="K61" i="1"/>
  <c r="I49" i="1"/>
  <c r="I50" i="1"/>
  <c r="I51" i="1"/>
  <c r="K49" i="1"/>
  <c r="K50" i="1"/>
  <c r="K51" i="1"/>
  <c r="I45" i="1"/>
  <c r="I46" i="1"/>
  <c r="I47" i="1"/>
  <c r="I48" i="1"/>
  <c r="K45" i="1"/>
  <c r="K46" i="1"/>
  <c r="K47" i="1"/>
  <c r="K48" i="1"/>
  <c r="I41" i="1"/>
  <c r="I42" i="1"/>
  <c r="I43" i="1"/>
  <c r="I44" i="1"/>
  <c r="K41" i="1"/>
  <c r="K42" i="1"/>
  <c r="K43" i="1"/>
  <c r="K44" i="1"/>
  <c r="I38" i="1"/>
  <c r="I39" i="1"/>
  <c r="I40" i="1"/>
  <c r="K38" i="1"/>
  <c r="K39" i="1"/>
  <c r="K40" i="1"/>
  <c r="I29" i="1"/>
  <c r="I30" i="1"/>
  <c r="I31" i="1"/>
  <c r="I32" i="1"/>
  <c r="I33" i="1"/>
  <c r="I34" i="1"/>
  <c r="I35" i="1"/>
  <c r="I36" i="1"/>
  <c r="I37" i="1"/>
  <c r="K29" i="1"/>
  <c r="K30" i="1"/>
  <c r="K31" i="1"/>
  <c r="K32" i="1"/>
  <c r="K33" i="1"/>
  <c r="K34" i="1"/>
  <c r="K35" i="1"/>
  <c r="K36" i="1"/>
  <c r="K37" i="1"/>
  <c r="I26" i="1"/>
  <c r="I27" i="1"/>
  <c r="I28" i="1"/>
  <c r="K26" i="1"/>
  <c r="K27" i="1"/>
  <c r="K28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8" i="1"/>
  <c r="K9" i="1"/>
  <c r="K10" i="1"/>
  <c r="K6" i="1"/>
  <c r="K7" i="1"/>
  <c r="K5" i="1"/>
  <c r="I6" i="1"/>
  <c r="F1199" i="1"/>
  <c r="F1" i="1" s="1"/>
  <c r="I8" i="1"/>
  <c r="I9" i="1"/>
  <c r="I10" i="1"/>
  <c r="I7" i="1"/>
  <c r="I5" i="1"/>
  <c r="G1" i="1"/>
  <c r="I839" i="1"/>
  <c r="I1063" i="1"/>
  <c r="I855" i="1"/>
  <c r="I879" i="1"/>
  <c r="I927" i="1"/>
  <c r="I919" i="1"/>
  <c r="I911" i="1"/>
  <c r="I903" i="1"/>
  <c r="I895" i="1"/>
  <c r="I831" i="1"/>
  <c r="I823" i="1"/>
  <c r="I815" i="1"/>
  <c r="I807" i="1"/>
  <c r="I799" i="1"/>
  <c r="I791" i="1"/>
  <c r="I783" i="1"/>
  <c r="I775" i="1"/>
  <c r="I767" i="1"/>
  <c r="I759" i="1"/>
  <c r="I751" i="1"/>
  <c r="I743" i="1"/>
  <c r="I735" i="1"/>
  <c r="I727" i="1"/>
  <c r="I719" i="1"/>
  <c r="I711" i="1"/>
  <c r="I703" i="1"/>
  <c r="I695" i="1"/>
  <c r="I687" i="1"/>
  <c r="I679" i="1"/>
  <c r="I671" i="1"/>
  <c r="I663" i="1"/>
  <c r="I655" i="1"/>
  <c r="I647" i="1"/>
  <c r="I639" i="1"/>
  <c r="I631" i="1"/>
  <c r="I623" i="1"/>
  <c r="I615" i="1"/>
  <c r="I607" i="1"/>
  <c r="I599" i="1"/>
  <c r="I591" i="1"/>
  <c r="I583" i="1"/>
  <c r="I575" i="1"/>
  <c r="I567" i="1"/>
  <c r="I559" i="1"/>
  <c r="I551" i="1"/>
  <c r="I543" i="1"/>
  <c r="I535" i="1"/>
  <c r="I527" i="1"/>
  <c r="I519" i="1"/>
  <c r="I511" i="1"/>
  <c r="I503" i="1"/>
  <c r="I495" i="1"/>
  <c r="I487" i="1"/>
  <c r="I479" i="1"/>
  <c r="I471" i="1"/>
  <c r="I463" i="1"/>
  <c r="I455" i="1"/>
  <c r="I447" i="1"/>
  <c r="I439" i="1"/>
  <c r="I431" i="1"/>
  <c r="I423" i="1"/>
  <c r="I415" i="1"/>
  <c r="I407" i="1"/>
  <c r="I399" i="1"/>
  <c r="I391" i="1"/>
  <c r="I383" i="1"/>
  <c r="I375" i="1"/>
  <c r="I367" i="1"/>
  <c r="I359" i="1"/>
  <c r="I351" i="1"/>
  <c r="I343" i="1"/>
  <c r="I335" i="1"/>
  <c r="I327" i="1"/>
  <c r="I319" i="1"/>
  <c r="I311" i="1"/>
  <c r="I303" i="1"/>
  <c r="I295" i="1"/>
  <c r="I287" i="1"/>
  <c r="I279" i="1"/>
  <c r="I271" i="1"/>
  <c r="I247" i="1"/>
  <c r="I231" i="1"/>
  <c r="I223" i="1"/>
  <c r="I191" i="1"/>
  <c r="I183" i="1"/>
  <c r="I167" i="1"/>
  <c r="I159" i="1"/>
  <c r="I143" i="1"/>
  <c r="I863" i="1"/>
  <c r="I871" i="1"/>
  <c r="I887" i="1"/>
  <c r="I847" i="1"/>
  <c r="I134" i="1"/>
  <c r="I198" i="1"/>
  <c r="I246" i="1"/>
  <c r="I214" i="1"/>
  <c r="I206" i="1"/>
  <c r="I1199" i="1" l="1"/>
  <c r="I1" i="1" s="1"/>
</calcChain>
</file>

<file path=xl/sharedStrings.xml><?xml version="1.0" encoding="utf-8"?>
<sst xmlns="http://schemas.openxmlformats.org/spreadsheetml/2006/main" count="13098" uniqueCount="1638">
  <si>
    <t>Mengen &amp; Preise</t>
  </si>
  <si>
    <t>Artikel - Zusäzliche Info</t>
  </si>
  <si>
    <t>Farbe</t>
  </si>
  <si>
    <t>farb_bez</t>
  </si>
  <si>
    <t>Groesse</t>
  </si>
  <si>
    <t>SOPO Menge</t>
  </si>
  <si>
    <t>Auswahl</t>
  </si>
  <si>
    <t>Rabatt</t>
  </si>
  <si>
    <t>Artikel_Farbe Nr.</t>
  </si>
  <si>
    <t>EAN</t>
  </si>
  <si>
    <t>Eigenschaft_2</t>
  </si>
  <si>
    <t>Ursprungsland</t>
  </si>
  <si>
    <t>Warengruppe</t>
  </si>
  <si>
    <t>Artikel-Nr.</t>
  </si>
  <si>
    <t>Saison-Nr</t>
  </si>
  <si>
    <t>Gesamtergebnis</t>
  </si>
  <si>
    <t>Angebot</t>
  </si>
  <si>
    <t>Blockmenge</t>
  </si>
  <si>
    <t>Art</t>
  </si>
  <si>
    <t>Qualitaet (Oberstoff)</t>
  </si>
  <si>
    <t>S</t>
  </si>
  <si>
    <t>M</t>
  </si>
  <si>
    <t>L</t>
  </si>
  <si>
    <t>XL</t>
  </si>
  <si>
    <t>781</t>
  </si>
  <si>
    <t>36</t>
  </si>
  <si>
    <t>XS</t>
  </si>
  <si>
    <t>38</t>
  </si>
  <si>
    <t>40</t>
  </si>
  <si>
    <t>100</t>
  </si>
  <si>
    <t>white</t>
  </si>
  <si>
    <t>34</t>
  </si>
  <si>
    <t>999</t>
  </si>
  <si>
    <t>113</t>
  </si>
  <si>
    <t>890</t>
  </si>
  <si>
    <t>42</t>
  </si>
  <si>
    <t>Fashion</t>
  </si>
  <si>
    <t>D-Strick</t>
  </si>
  <si>
    <t>D-Rock</t>
  </si>
  <si>
    <t>D-Bluse</t>
  </si>
  <si>
    <t>100% CO</t>
  </si>
  <si>
    <t>Basic SOS</t>
  </si>
  <si>
    <t>D-Basic T-Shirt</t>
  </si>
  <si>
    <t>D-Kleid</t>
  </si>
  <si>
    <t>Indien</t>
  </si>
  <si>
    <t>D-Hose nicht aus Denim</t>
  </si>
  <si>
    <t>D-Sweat</t>
  </si>
  <si>
    <t>D-T-Shirt</t>
  </si>
  <si>
    <t>D-Basic Longsleeve</t>
  </si>
  <si>
    <t>D-Blazer</t>
  </si>
  <si>
    <t>D-Basic Hose</t>
  </si>
  <si>
    <t>D-Basic Strick</t>
  </si>
  <si>
    <t>black</t>
  </si>
  <si>
    <t>1</t>
  </si>
  <si>
    <t>2312 B C S O S</t>
  </si>
  <si>
    <t>2312 EV J Blazer</t>
  </si>
  <si>
    <t>2312 EV J Pants</t>
  </si>
  <si>
    <t>2312 EV Rib Lurex LS</t>
  </si>
  <si>
    <t>2312 EV Rib LurexTop</t>
  </si>
  <si>
    <t>2312 O C C S</t>
  </si>
  <si>
    <t>2312 O HJ LS</t>
  </si>
  <si>
    <t>2312 O Rib LS Str</t>
  </si>
  <si>
    <t>2312-135</t>
  </si>
  <si>
    <t>2312-151</t>
  </si>
  <si>
    <t>2312-190</t>
  </si>
  <si>
    <t>2312-623</t>
  </si>
  <si>
    <t>2312-650</t>
  </si>
  <si>
    <t>2312-653</t>
  </si>
  <si>
    <t>2312-713</t>
  </si>
  <si>
    <t>2312-809</t>
  </si>
  <si>
    <t>2312-872</t>
  </si>
  <si>
    <t>2312-930</t>
  </si>
  <si>
    <t>2402 O C C S</t>
  </si>
  <si>
    <t>2402 O HJ LS</t>
  </si>
  <si>
    <t>2402 O Rib LS</t>
  </si>
  <si>
    <t>2402 O Rib Shirt</t>
  </si>
  <si>
    <t>2402 O Slub F LS</t>
  </si>
  <si>
    <t>2402-145</t>
  </si>
  <si>
    <t>2402-161</t>
  </si>
  <si>
    <t>2402-485</t>
  </si>
  <si>
    <t>2402-619</t>
  </si>
  <si>
    <t>2402-663</t>
  </si>
  <si>
    <t>2402-709</t>
  </si>
  <si>
    <t>2402-717</t>
  </si>
  <si>
    <t>2402-719</t>
  </si>
  <si>
    <t>2402-970</t>
  </si>
  <si>
    <t>407</t>
  </si>
  <si>
    <t>664</t>
  </si>
  <si>
    <t>559</t>
  </si>
  <si>
    <t>838</t>
  </si>
  <si>
    <t>258</t>
  </si>
  <si>
    <t>352</t>
  </si>
  <si>
    <t>709</t>
  </si>
  <si>
    <t>776</t>
  </si>
  <si>
    <t>601</t>
  </si>
  <si>
    <t>700</t>
  </si>
  <si>
    <t>4067869163129</t>
  </si>
  <si>
    <t>4067869163136</t>
  </si>
  <si>
    <t>4067869165796</t>
  </si>
  <si>
    <t>4067869165802</t>
  </si>
  <si>
    <t>4067869165819</t>
  </si>
  <si>
    <t>4067869165833</t>
  </si>
  <si>
    <t>4067869165840</t>
  </si>
  <si>
    <t>4067869165857</t>
  </si>
  <si>
    <t>4067869165864</t>
  </si>
  <si>
    <t>4067869165871</t>
  </si>
  <si>
    <t>4067869167233</t>
  </si>
  <si>
    <t>4067869167240</t>
  </si>
  <si>
    <t>4067869167257</t>
  </si>
  <si>
    <t>4067869167264</t>
  </si>
  <si>
    <t>4067869176099</t>
  </si>
  <si>
    <t>4067869176105</t>
  </si>
  <si>
    <t>4067869176112</t>
  </si>
  <si>
    <t>4067869176143</t>
  </si>
  <si>
    <t>4067869176150</t>
  </si>
  <si>
    <t>4067869176167</t>
  </si>
  <si>
    <t>4067869176174</t>
  </si>
  <si>
    <t>4067869176181</t>
  </si>
  <si>
    <t>4067869176198</t>
  </si>
  <si>
    <t>4067869176204</t>
  </si>
  <si>
    <t>4067869176211</t>
  </si>
  <si>
    <t>4067869176228</t>
  </si>
  <si>
    <t>4067869178239</t>
  </si>
  <si>
    <t>4067869178246</t>
  </si>
  <si>
    <t>4067869178260</t>
  </si>
  <si>
    <t>4067869178277</t>
  </si>
  <si>
    <t>4067869178284</t>
  </si>
  <si>
    <t>4067869178291</t>
  </si>
  <si>
    <t>4067869164980</t>
  </si>
  <si>
    <t>4067869164997</t>
  </si>
  <si>
    <t>4067869165000</t>
  </si>
  <si>
    <t>4067869165017</t>
  </si>
  <si>
    <t>4067869179298</t>
  </si>
  <si>
    <t>4067869179304</t>
  </si>
  <si>
    <t>4067869179311</t>
  </si>
  <si>
    <t>4067869183356</t>
  </si>
  <si>
    <t>4067869183363</t>
  </si>
  <si>
    <t>4067869183370</t>
  </si>
  <si>
    <t>4067869183387</t>
  </si>
  <si>
    <t>4067869183394</t>
  </si>
  <si>
    <t>4067869183400</t>
  </si>
  <si>
    <t>4067869183417</t>
  </si>
  <si>
    <t>4067869183424</t>
  </si>
  <si>
    <t>4067869183431</t>
  </si>
  <si>
    <t>4067869183448</t>
  </si>
  <si>
    <t>4067869164485</t>
  </si>
  <si>
    <t>4067869164492</t>
  </si>
  <si>
    <t>4067869164508</t>
  </si>
  <si>
    <t>4067869164515</t>
  </si>
  <si>
    <t>4067869164522</t>
  </si>
  <si>
    <t>4067869164782</t>
  </si>
  <si>
    <t>4067869164799</t>
  </si>
  <si>
    <t>4067869164805</t>
  </si>
  <si>
    <t>4067869164812</t>
  </si>
  <si>
    <t>4067869164829</t>
  </si>
  <si>
    <t>4067869167936</t>
  </si>
  <si>
    <t>4067869167943</t>
  </si>
  <si>
    <t>4067869167950</t>
  </si>
  <si>
    <t>4067869167967</t>
  </si>
  <si>
    <t>4067869171483</t>
  </si>
  <si>
    <t>4067869171490</t>
  </si>
  <si>
    <t>4067869171506</t>
  </si>
  <si>
    <t>4067869171513</t>
  </si>
  <si>
    <t>4067869171520</t>
  </si>
  <si>
    <t>4067869172237</t>
  </si>
  <si>
    <t>4067869172244</t>
  </si>
  <si>
    <t>4067869172251</t>
  </si>
  <si>
    <t>4067869172268</t>
  </si>
  <si>
    <t>4067869173241</t>
  </si>
  <si>
    <t>4067869173258</t>
  </si>
  <si>
    <t>4067869173265</t>
  </si>
  <si>
    <t>4067869171735</t>
  </si>
  <si>
    <t>4067869171742</t>
  </si>
  <si>
    <t>4067869171759</t>
  </si>
  <si>
    <t>4067869171766</t>
  </si>
  <si>
    <t>4067869171773</t>
  </si>
  <si>
    <t>4067869174798</t>
  </si>
  <si>
    <t>4067869174804</t>
  </si>
  <si>
    <t>4067869174811</t>
  </si>
  <si>
    <t>4067869176365</t>
  </si>
  <si>
    <t>4067869176372</t>
  </si>
  <si>
    <t>4067869176389</t>
  </si>
  <si>
    <t>4067869176396</t>
  </si>
  <si>
    <t>4067869176402</t>
  </si>
  <si>
    <t>4067869163600</t>
  </si>
  <si>
    <t>4067869163617</t>
  </si>
  <si>
    <t>4067869163624</t>
  </si>
  <si>
    <t>4067869163631</t>
  </si>
  <si>
    <t>4067869180942</t>
  </si>
  <si>
    <t>4067869180959</t>
  </si>
  <si>
    <t>4067869180966</t>
  </si>
  <si>
    <t>4067869180973</t>
  </si>
  <si>
    <t>4067869180980</t>
  </si>
  <si>
    <t>4067869182700</t>
  </si>
  <si>
    <t>4067869182717</t>
  </si>
  <si>
    <t>4067869182724</t>
  </si>
  <si>
    <t>4067869182731</t>
  </si>
  <si>
    <t>4067869182748</t>
  </si>
  <si>
    <t>4067869184001</t>
  </si>
  <si>
    <t>4067869184018</t>
  </si>
  <si>
    <t>4067869184025</t>
  </si>
  <si>
    <t>4067869184032</t>
  </si>
  <si>
    <t>4067869184049</t>
  </si>
  <si>
    <t>4067869167387</t>
  </si>
  <si>
    <t>4067869167394</t>
  </si>
  <si>
    <t>4067869167400</t>
  </si>
  <si>
    <t>4067869167417</t>
  </si>
  <si>
    <t>4067869169046</t>
  </si>
  <si>
    <t>4067869169053</t>
  </si>
  <si>
    <t>4067869169060</t>
  </si>
  <si>
    <t>4067869170387</t>
  </si>
  <si>
    <t>4067869170394</t>
  </si>
  <si>
    <t>4067869170400</t>
  </si>
  <si>
    <t>4067869170417</t>
  </si>
  <si>
    <t>4067869170424</t>
  </si>
  <si>
    <t>4067869178123</t>
  </si>
  <si>
    <t>4067869178130</t>
  </si>
  <si>
    <t>4067869178147</t>
  </si>
  <si>
    <t>4067869179595</t>
  </si>
  <si>
    <t>4067869179601</t>
  </si>
  <si>
    <t>4067869179618</t>
  </si>
  <si>
    <t>4067869179625</t>
  </si>
  <si>
    <t>4067869179632</t>
  </si>
  <si>
    <t>4067869178710</t>
  </si>
  <si>
    <t>4067869178727</t>
  </si>
  <si>
    <t>4067869178734</t>
  </si>
  <si>
    <t>4067869178741</t>
  </si>
  <si>
    <t>4067869178758</t>
  </si>
  <si>
    <t>4067869179250</t>
  </si>
  <si>
    <t>4067869179267</t>
  </si>
  <si>
    <t>4067869179274</t>
  </si>
  <si>
    <t>4067869179281</t>
  </si>
  <si>
    <t>4067869179540</t>
  </si>
  <si>
    <t>4067869179557</t>
  </si>
  <si>
    <t>4067869179564</t>
  </si>
  <si>
    <t>4067869179571</t>
  </si>
  <si>
    <t>4067869179588</t>
  </si>
  <si>
    <t>4067869182359</t>
  </si>
  <si>
    <t>4067869182366</t>
  </si>
  <si>
    <t>4067869182373</t>
  </si>
  <si>
    <t>312</t>
  </si>
  <si>
    <t>402</t>
  </si>
  <si>
    <t>D-Basic Tanktop</t>
  </si>
  <si>
    <t>D-Longsleeve</t>
  </si>
  <si>
    <t>D-Basic Blazer</t>
  </si>
  <si>
    <t>D-Basic Rock</t>
  </si>
  <si>
    <t>D-Jacke nicht aus Leder</t>
  </si>
  <si>
    <t>D-Hose kurz</t>
  </si>
  <si>
    <t>D-Tanktop</t>
  </si>
  <si>
    <t>original</t>
  </si>
  <si>
    <t>pearl white</t>
  </si>
  <si>
    <t>midnight blue</t>
  </si>
  <si>
    <t>green tea</t>
  </si>
  <si>
    <t>pink power</t>
  </si>
  <si>
    <t>red salsa</t>
  </si>
  <si>
    <t>chrome</t>
  </si>
  <si>
    <t>natural cley</t>
  </si>
  <si>
    <t>sunkissed</t>
  </si>
  <si>
    <t>arctic blue</t>
  </si>
  <si>
    <t>french blue</t>
  </si>
  <si>
    <t>rose quartz</t>
  </si>
  <si>
    <t>denim blue</t>
  </si>
  <si>
    <t>100% PES</t>
  </si>
  <si>
    <t>72% CV, 28 % PES</t>
  </si>
  <si>
    <t>100% CV</t>
  </si>
  <si>
    <t>70% CV, 15% PM, 13% PA, 2% EL</t>
  </si>
  <si>
    <t>75% CV, 21% PA, 4% EL</t>
  </si>
  <si>
    <t>95% CO, 5% EL</t>
  </si>
  <si>
    <t>95% PES / 5% EL</t>
  </si>
  <si>
    <t>73% PA, 14% CO, 13% PAN</t>
  </si>
  <si>
    <t>64% PA,  28% PAN,  4% VI, 4% WO</t>
  </si>
  <si>
    <t>90% CO, 10% WS</t>
  </si>
  <si>
    <t>51% CMD, 43% PES, 6% EL</t>
  </si>
  <si>
    <t>96% CO, 4% EL</t>
  </si>
  <si>
    <t>61% PES, 17% PA, 17% MET, 5% EL</t>
  </si>
  <si>
    <t>52% CMD, 42%  PES, 6% EL</t>
  </si>
  <si>
    <t>70% WO / 30% PES</t>
  </si>
  <si>
    <t>50% PES, 26% PAN, 16% PA, 8% WV</t>
  </si>
  <si>
    <t>50% CO, 50% PAN</t>
  </si>
  <si>
    <t>30% CO, 22% PA, 21% PAN, 16% WM, 9% PES, 2% OF</t>
  </si>
  <si>
    <t>25% PAN, 24% CV, 24% PA, 14% WO, 7% WP, 6% MET</t>
  </si>
  <si>
    <t>60% CMD, 40% PES</t>
  </si>
  <si>
    <t>94% PES, 6% EL</t>
  </si>
  <si>
    <t>2312 Rib Crew rec</t>
  </si>
  <si>
    <t>2312-020</t>
  </si>
  <si>
    <t>2312-155</t>
  </si>
  <si>
    <t>2312-175</t>
  </si>
  <si>
    <t>2312-178</t>
  </si>
  <si>
    <t>2312-570</t>
  </si>
  <si>
    <t>2312-701</t>
  </si>
  <si>
    <t>2832</t>
  </si>
  <si>
    <t>2932</t>
  </si>
  <si>
    <t>3032</t>
  </si>
  <si>
    <t>4067869165789</t>
  </si>
  <si>
    <t>4067869165826</t>
  </si>
  <si>
    <t>4067869167271</t>
  </si>
  <si>
    <t>4067869167288</t>
  </si>
  <si>
    <t>4067869167295</t>
  </si>
  <si>
    <t>4067869167301</t>
  </si>
  <si>
    <t>4067869184407</t>
  </si>
  <si>
    <t>4067869184414</t>
  </si>
  <si>
    <t>4067869184421</t>
  </si>
  <si>
    <t>4067869184438</t>
  </si>
  <si>
    <t>4067869184445</t>
  </si>
  <si>
    <t>4067869184452</t>
  </si>
  <si>
    <t>4067869184469</t>
  </si>
  <si>
    <t>4067869184476</t>
  </si>
  <si>
    <t>4067869184483</t>
  </si>
  <si>
    <t>4067869163167</t>
  </si>
  <si>
    <t>4067869164539</t>
  </si>
  <si>
    <t>4067869164546</t>
  </si>
  <si>
    <t>4067869164553</t>
  </si>
  <si>
    <t>4067869165680</t>
  </si>
  <si>
    <t>4067869165697</t>
  </si>
  <si>
    <t>4067869165703</t>
  </si>
  <si>
    <t>4067869165710</t>
  </si>
  <si>
    <t>4067869165741</t>
  </si>
  <si>
    <t>4067869165758</t>
  </si>
  <si>
    <t>4067869165765</t>
  </si>
  <si>
    <t>4067869165772</t>
  </si>
  <si>
    <t>4067869166984</t>
  </si>
  <si>
    <t>4067869166991</t>
  </si>
  <si>
    <t>4067869167004</t>
  </si>
  <si>
    <t>4067869167011</t>
  </si>
  <si>
    <t>4067869167585</t>
  </si>
  <si>
    <t>4067869167592</t>
  </si>
  <si>
    <t>4067869167608</t>
  </si>
  <si>
    <t>4067869167615</t>
  </si>
  <si>
    <t>4067869167974</t>
  </si>
  <si>
    <t>4067869169886</t>
  </si>
  <si>
    <t>4067869169893</t>
  </si>
  <si>
    <t>4067869169909</t>
  </si>
  <si>
    <t>4067869169916</t>
  </si>
  <si>
    <t>4067869173234</t>
  </si>
  <si>
    <t>4067869173272</t>
  </si>
  <si>
    <t>4067869170844</t>
  </si>
  <si>
    <t>4067869170851</t>
  </si>
  <si>
    <t>4067869170868</t>
  </si>
  <si>
    <t>4067869174781</t>
  </si>
  <si>
    <t>4067869175931</t>
  </si>
  <si>
    <t>4067869175948</t>
  </si>
  <si>
    <t>4067869175955</t>
  </si>
  <si>
    <t>4067869175962</t>
  </si>
  <si>
    <t>2402 O Rib LS Str</t>
  </si>
  <si>
    <t>2402-120</t>
  </si>
  <si>
    <t>2402-143</t>
  </si>
  <si>
    <t>2402-144</t>
  </si>
  <si>
    <t>2402-155</t>
  </si>
  <si>
    <t>2402-185</t>
  </si>
  <si>
    <t>2402-438</t>
  </si>
  <si>
    <t>2402-601</t>
  </si>
  <si>
    <t>2402-631</t>
  </si>
  <si>
    <t>2402-692</t>
  </si>
  <si>
    <t>2402-707</t>
  </si>
  <si>
    <t>2402-814</t>
  </si>
  <si>
    <t>2402-876</t>
  </si>
  <si>
    <t>2402-907</t>
  </si>
  <si>
    <t>2402-914</t>
  </si>
  <si>
    <t>25</t>
  </si>
  <si>
    <t>26</t>
  </si>
  <si>
    <t>27</t>
  </si>
  <si>
    <t>28</t>
  </si>
  <si>
    <t>29</t>
  </si>
  <si>
    <t>4067869180911</t>
  </si>
  <si>
    <t>4067869180928</t>
  </si>
  <si>
    <t>4067869180935</t>
  </si>
  <si>
    <t>4067869183462</t>
  </si>
  <si>
    <t>4067869183479</t>
  </si>
  <si>
    <t>4067869183486</t>
  </si>
  <si>
    <t>4067869183493</t>
  </si>
  <si>
    <t>4067869164690</t>
  </si>
  <si>
    <t>4067869164706</t>
  </si>
  <si>
    <t>4067869164713</t>
  </si>
  <si>
    <t>4067869167080</t>
  </si>
  <si>
    <t>4067869167097</t>
  </si>
  <si>
    <t>4067869167103</t>
  </si>
  <si>
    <t>4067869167110</t>
  </si>
  <si>
    <t>4067869167127</t>
  </si>
  <si>
    <t>4067869167349</t>
  </si>
  <si>
    <t>4067869167356</t>
  </si>
  <si>
    <t>4067869167363</t>
  </si>
  <si>
    <t>4067869167370</t>
  </si>
  <si>
    <t>4067869167424</t>
  </si>
  <si>
    <t>4067869168230</t>
  </si>
  <si>
    <t>4067869168247</t>
  </si>
  <si>
    <t>4067869168254</t>
  </si>
  <si>
    <t>4067869168261</t>
  </si>
  <si>
    <t>4067869168278</t>
  </si>
  <si>
    <t>4067869169039</t>
  </si>
  <si>
    <t>4067869171544</t>
  </si>
  <si>
    <t>4067869171551</t>
  </si>
  <si>
    <t>4067869171568</t>
  </si>
  <si>
    <t>4067869171575</t>
  </si>
  <si>
    <t>4067869171681</t>
  </si>
  <si>
    <t>4067869171698</t>
  </si>
  <si>
    <t>4067869171704</t>
  </si>
  <si>
    <t>4067869167486</t>
  </si>
  <si>
    <t>4067869167493</t>
  </si>
  <si>
    <t>4067869167509</t>
  </si>
  <si>
    <t>4067869177911</t>
  </si>
  <si>
    <t>4067869177928</t>
  </si>
  <si>
    <t>4067869177935</t>
  </si>
  <si>
    <t>4067869177942</t>
  </si>
  <si>
    <t>4067869178116</t>
  </si>
  <si>
    <t>4067869178154</t>
  </si>
  <si>
    <t>4067869178918</t>
  </si>
  <si>
    <t>4067869178925</t>
  </si>
  <si>
    <t>4067869178932</t>
  </si>
  <si>
    <t>4067869178949</t>
  </si>
  <si>
    <t>4067869178956</t>
  </si>
  <si>
    <t>4067869180805</t>
  </si>
  <si>
    <t>4067869180812</t>
  </si>
  <si>
    <t>4067869180829</t>
  </si>
  <si>
    <t>4067869178468</t>
  </si>
  <si>
    <t>4067869178475</t>
  </si>
  <si>
    <t>4067869178482</t>
  </si>
  <si>
    <t>4067869178499</t>
  </si>
  <si>
    <t>4067869178505</t>
  </si>
  <si>
    <t>4067869178529</t>
  </si>
  <si>
    <t>4067869178536</t>
  </si>
  <si>
    <t>4067869178543</t>
  </si>
  <si>
    <t>4067869178550</t>
  </si>
  <si>
    <t>4067869179243</t>
  </si>
  <si>
    <t>4067869172848</t>
  </si>
  <si>
    <t>4067869172855</t>
  </si>
  <si>
    <t>4067869172862</t>
  </si>
  <si>
    <t>4067869172879</t>
  </si>
  <si>
    <t>4067869174989</t>
  </si>
  <si>
    <t>4067869174996</t>
  </si>
  <si>
    <t>4067869175009</t>
  </si>
  <si>
    <t>4067869175016</t>
  </si>
  <si>
    <t>4067869175023</t>
  </si>
  <si>
    <t>4067869180645</t>
  </si>
  <si>
    <t>4067869180652</t>
  </si>
  <si>
    <t>4067869180669</t>
  </si>
  <si>
    <t>4067869180676</t>
  </si>
  <si>
    <t>4067869181239</t>
  </si>
  <si>
    <t>4067869181246</t>
  </si>
  <si>
    <t>4067869181253</t>
  </si>
  <si>
    <t>4067869181277</t>
  </si>
  <si>
    <t>4067869182380</t>
  </si>
  <si>
    <t>4067869182397</t>
  </si>
  <si>
    <t>2403 B S O S</t>
  </si>
  <si>
    <t>2403 EV J Blazer</t>
  </si>
  <si>
    <t>2403 EV J Pants</t>
  </si>
  <si>
    <t>2403 O C S</t>
  </si>
  <si>
    <t>2403 O HJ LS</t>
  </si>
  <si>
    <t>2403 O Rib S Str</t>
  </si>
  <si>
    <t>2403 O Rib Top B</t>
  </si>
  <si>
    <t>2403-110</t>
  </si>
  <si>
    <t>2403-172</t>
  </si>
  <si>
    <t>2403-441</t>
  </si>
  <si>
    <t>2403-444</t>
  </si>
  <si>
    <t>2403-480</t>
  </si>
  <si>
    <t>2403-602</t>
  </si>
  <si>
    <t>2403-606</t>
  </si>
  <si>
    <t>2403-623</t>
  </si>
  <si>
    <t>2403-650</t>
  </si>
  <si>
    <t>2403-706</t>
  </si>
  <si>
    <t>2403-711</t>
  </si>
  <si>
    <t>2403-724</t>
  </si>
  <si>
    <t>2403-729</t>
  </si>
  <si>
    <t>2403-802</t>
  </si>
  <si>
    <t>2403-870</t>
  </si>
  <si>
    <t>2403-878</t>
  </si>
  <si>
    <t>2403-900</t>
  </si>
  <si>
    <t>2403-933</t>
  </si>
  <si>
    <t>2403-961</t>
  </si>
  <si>
    <t>2403-970</t>
  </si>
  <si>
    <t>115</t>
  </si>
  <si>
    <t>554</t>
  </si>
  <si>
    <t>783</t>
  </si>
  <si>
    <t>715</t>
  </si>
  <si>
    <t>348</t>
  </si>
  <si>
    <t>30</t>
  </si>
  <si>
    <t>2404 Linen Shirt</t>
  </si>
  <si>
    <t>2404 O Rib S Str</t>
  </si>
  <si>
    <t>2404 O Slub Shirt</t>
  </si>
  <si>
    <t>2404 P Skirt rec</t>
  </si>
  <si>
    <t>2404 T Peach Shirt</t>
  </si>
  <si>
    <t>2404+99-603</t>
  </si>
  <si>
    <t>2404+99-723</t>
  </si>
  <si>
    <t>2404-120</t>
  </si>
  <si>
    <t>2404-141</t>
  </si>
  <si>
    <t>2404-180</t>
  </si>
  <si>
    <t>2404-183</t>
  </si>
  <si>
    <t>2404-184</t>
  </si>
  <si>
    <t>2404-185</t>
  </si>
  <si>
    <t>2404-422</t>
  </si>
  <si>
    <t>2404-431</t>
  </si>
  <si>
    <t>2404-444</t>
  </si>
  <si>
    <t>2404-452</t>
  </si>
  <si>
    <t>2404-454</t>
  </si>
  <si>
    <t>2404-455</t>
  </si>
  <si>
    <t>2404-485</t>
  </si>
  <si>
    <t>2404-602</t>
  </si>
  <si>
    <t>2404-603</t>
  </si>
  <si>
    <t>2404-619</t>
  </si>
  <si>
    <t>2404-626</t>
  </si>
  <si>
    <t>2404-655</t>
  </si>
  <si>
    <t>2404-662</t>
  </si>
  <si>
    <t>2404-691</t>
  </si>
  <si>
    <t>2404-709</t>
  </si>
  <si>
    <t>2404-723</t>
  </si>
  <si>
    <t>2404-726</t>
  </si>
  <si>
    <t>2404-727</t>
  </si>
  <si>
    <t>2404-806</t>
  </si>
  <si>
    <t>2404-866</t>
  </si>
  <si>
    <t>2404-876</t>
  </si>
  <si>
    <t>2404-905</t>
  </si>
  <si>
    <t>2404-942</t>
  </si>
  <si>
    <t>2404-945</t>
  </si>
  <si>
    <t>2404-956</t>
  </si>
  <si>
    <t>694</t>
  </si>
  <si>
    <t>619</t>
  </si>
  <si>
    <t>647</t>
  </si>
  <si>
    <t>3132</t>
  </si>
  <si>
    <t>2405-428</t>
  </si>
  <si>
    <t>2405-446</t>
  </si>
  <si>
    <t>2405-448</t>
  </si>
  <si>
    <t>2405-461</t>
  </si>
  <si>
    <t>2405-610</t>
  </si>
  <si>
    <t>2405-621</t>
  </si>
  <si>
    <t>2405-659</t>
  </si>
  <si>
    <t>2405-665</t>
  </si>
  <si>
    <t>2405-667</t>
  </si>
  <si>
    <t>2405-705</t>
  </si>
  <si>
    <t>2405-710</t>
  </si>
  <si>
    <t>2405-943</t>
  </si>
  <si>
    <t>2405-954</t>
  </si>
  <si>
    <t>2405-973</t>
  </si>
  <si>
    <t>2405-977</t>
  </si>
  <si>
    <t>403</t>
  </si>
  <si>
    <t>404</t>
  </si>
  <si>
    <t>405</t>
  </si>
  <si>
    <t>whisper white</t>
  </si>
  <si>
    <t>cherry tomato</t>
  </si>
  <si>
    <t>azzure blue</t>
  </si>
  <si>
    <t>cotton blue</t>
  </si>
  <si>
    <t>apricot peach</t>
  </si>
  <si>
    <t>woodrose</t>
  </si>
  <si>
    <t>sorbet pink</t>
  </si>
  <si>
    <t>pink cosmos</t>
  </si>
  <si>
    <t>4067869163594</t>
  </si>
  <si>
    <t>4067869253219</t>
  </si>
  <si>
    <t>4067869253929</t>
  </si>
  <si>
    <t>4067869253936</t>
  </si>
  <si>
    <t>4067869253943</t>
  </si>
  <si>
    <t>4067869253950</t>
  </si>
  <si>
    <t>4067869254032</t>
  </si>
  <si>
    <t>4067869254049</t>
  </si>
  <si>
    <t>4067869254056</t>
  </si>
  <si>
    <t>4067869244316</t>
  </si>
  <si>
    <t>4067869244323</t>
  </si>
  <si>
    <t>4067869244330</t>
  </si>
  <si>
    <t>4067869244347</t>
  </si>
  <si>
    <t>4067869246099</t>
  </si>
  <si>
    <t>4067869246105</t>
  </si>
  <si>
    <t>4067869246112</t>
  </si>
  <si>
    <t>4067869246280</t>
  </si>
  <si>
    <t>4067869246297</t>
  </si>
  <si>
    <t>4067869246303</t>
  </si>
  <si>
    <t>4067869247133</t>
  </si>
  <si>
    <t>4067869247140</t>
  </si>
  <si>
    <t>4067869247157</t>
  </si>
  <si>
    <t>4067869247164</t>
  </si>
  <si>
    <t>4067869247171</t>
  </si>
  <si>
    <t>4067869247942</t>
  </si>
  <si>
    <t>4067869247959</t>
  </si>
  <si>
    <t>4067869247966</t>
  </si>
  <si>
    <t>4067869230371</t>
  </si>
  <si>
    <t>4067869230388</t>
  </si>
  <si>
    <t>4067869230401</t>
  </si>
  <si>
    <t>4067869232085</t>
  </si>
  <si>
    <t>4067869232092</t>
  </si>
  <si>
    <t>4067869232108</t>
  </si>
  <si>
    <t>4067869232115</t>
  </si>
  <si>
    <t>4067869232177</t>
  </si>
  <si>
    <t>4067869232184</t>
  </si>
  <si>
    <t>4067869232191</t>
  </si>
  <si>
    <t>4067869232207</t>
  </si>
  <si>
    <t>4067869232214</t>
  </si>
  <si>
    <t>4067869232221</t>
  </si>
  <si>
    <t>4067869232238</t>
  </si>
  <si>
    <t>4067869232245</t>
  </si>
  <si>
    <t>4067869232252</t>
  </si>
  <si>
    <t>4067869232269</t>
  </si>
  <si>
    <t>4067869241803</t>
  </si>
  <si>
    <t>4067869241810</t>
  </si>
  <si>
    <t>4067869241827</t>
  </si>
  <si>
    <t>4067869241834</t>
  </si>
  <si>
    <t>4067869245764</t>
  </si>
  <si>
    <t>4067869245771</t>
  </si>
  <si>
    <t>4067869245788</t>
  </si>
  <si>
    <t>4067869245795</t>
  </si>
  <si>
    <t>4067869245801</t>
  </si>
  <si>
    <t>4067869254803</t>
  </si>
  <si>
    <t>4067869254810</t>
  </si>
  <si>
    <t>4067869254827</t>
  </si>
  <si>
    <t>4067869254834</t>
  </si>
  <si>
    <t>4067869258153</t>
  </si>
  <si>
    <t>4067869258160</t>
  </si>
  <si>
    <t>4067869258177</t>
  </si>
  <si>
    <t>4067869258184</t>
  </si>
  <si>
    <t>4067869258191</t>
  </si>
  <si>
    <t>4067869235222</t>
  </si>
  <si>
    <t>4067869235239</t>
  </si>
  <si>
    <t>4067869235246</t>
  </si>
  <si>
    <t>4067869235253</t>
  </si>
  <si>
    <t>4067869235628</t>
  </si>
  <si>
    <t>4067869235635</t>
  </si>
  <si>
    <t>4067869235642</t>
  </si>
  <si>
    <t>4067869235659</t>
  </si>
  <si>
    <t>4067869235666</t>
  </si>
  <si>
    <t>4067869236526</t>
  </si>
  <si>
    <t>4067869236533</t>
  </si>
  <si>
    <t>4067869236540</t>
  </si>
  <si>
    <t>4067869236557</t>
  </si>
  <si>
    <t>4067869236564</t>
  </si>
  <si>
    <t>4067869257002</t>
  </si>
  <si>
    <t>4067869257019</t>
  </si>
  <si>
    <t>4067869257026</t>
  </si>
  <si>
    <t>4067869257033</t>
  </si>
  <si>
    <t>4067869257040</t>
  </si>
  <si>
    <t>4067869258207</t>
  </si>
  <si>
    <t>4067869258214</t>
  </si>
  <si>
    <t>4067869258221</t>
  </si>
  <si>
    <t>4067869258238</t>
  </si>
  <si>
    <t>4067869258245</t>
  </si>
  <si>
    <t>4067869257316</t>
  </si>
  <si>
    <t>4067869257323</t>
  </si>
  <si>
    <t>4067869257330</t>
  </si>
  <si>
    <t>4067869257347</t>
  </si>
  <si>
    <t>4067869257354</t>
  </si>
  <si>
    <t>4067869257361</t>
  </si>
  <si>
    <t>4067869257378</t>
  </si>
  <si>
    <t>4067869257385</t>
  </si>
  <si>
    <t>4067869257392</t>
  </si>
  <si>
    <t>4067869239619</t>
  </si>
  <si>
    <t>4067869239626</t>
  </si>
  <si>
    <t>4067869239633</t>
  </si>
  <si>
    <t>4067869239640</t>
  </si>
  <si>
    <t>4067869241254</t>
  </si>
  <si>
    <t>4067869241261</t>
  </si>
  <si>
    <t>4067869241278</t>
  </si>
  <si>
    <t>4067869241285</t>
  </si>
  <si>
    <t>4067869241292</t>
  </si>
  <si>
    <t>4067869241469</t>
  </si>
  <si>
    <t>4067869241476</t>
  </si>
  <si>
    <t>4067869241483</t>
  </si>
  <si>
    <t>4067869241490</t>
  </si>
  <si>
    <t>4067869241568</t>
  </si>
  <si>
    <t>4067869241575</t>
  </si>
  <si>
    <t>4067869241582</t>
  </si>
  <si>
    <t>4067869242855</t>
  </si>
  <si>
    <t>4067869242862</t>
  </si>
  <si>
    <t>4067869242879</t>
  </si>
  <si>
    <t>4067869242886</t>
  </si>
  <si>
    <t>4067869242893</t>
  </si>
  <si>
    <t>4067869249557</t>
  </si>
  <si>
    <t>4067869249564</t>
  </si>
  <si>
    <t>4067869249571</t>
  </si>
  <si>
    <t>4067869249588</t>
  </si>
  <si>
    <t>4067869242961</t>
  </si>
  <si>
    <t>4067869242978</t>
  </si>
  <si>
    <t>4067869242985</t>
  </si>
  <si>
    <t>4067869242992</t>
  </si>
  <si>
    <t>4067869243005</t>
  </si>
  <si>
    <t>4067869245221</t>
  </si>
  <si>
    <t>4067869245245</t>
  </si>
  <si>
    <t>4067869247287</t>
  </si>
  <si>
    <t>4067869247294</t>
  </si>
  <si>
    <t>4067869247300</t>
  </si>
  <si>
    <t>4067869248338</t>
  </si>
  <si>
    <t>4067869248345</t>
  </si>
  <si>
    <t>4067869248352</t>
  </si>
  <si>
    <t>4067869248369</t>
  </si>
  <si>
    <t>4067869248376</t>
  </si>
  <si>
    <t>4067869248642</t>
  </si>
  <si>
    <t>4067869248659</t>
  </si>
  <si>
    <t>4067869248666</t>
  </si>
  <si>
    <t>4067869249380</t>
  </si>
  <si>
    <t>4067869249397</t>
  </si>
  <si>
    <t>4067869249403</t>
  </si>
  <si>
    <t>4067869249410</t>
  </si>
  <si>
    <t>4067869463267</t>
  </si>
  <si>
    <t>4067869463274</t>
  </si>
  <si>
    <t>4067869463281</t>
  </si>
  <si>
    <t>4067869463298</t>
  </si>
  <si>
    <t>4067869463304</t>
  </si>
  <si>
    <t>4067869463311</t>
  </si>
  <si>
    <t>4067869463328</t>
  </si>
  <si>
    <t>4067869463335</t>
  </si>
  <si>
    <t>4067869463342</t>
  </si>
  <si>
    <t>4067869463359</t>
  </si>
  <si>
    <t>4067869230623</t>
  </si>
  <si>
    <t>4067869230630</t>
  </si>
  <si>
    <t>4067869230647</t>
  </si>
  <si>
    <t>4067869230654</t>
  </si>
  <si>
    <t>4067869231330</t>
  </si>
  <si>
    <t>4067869231347</t>
  </si>
  <si>
    <t>4067869231354</t>
  </si>
  <si>
    <t>4067869242657</t>
  </si>
  <si>
    <t>4067869242664</t>
  </si>
  <si>
    <t>4067869242671</t>
  </si>
  <si>
    <t>4067869242688</t>
  </si>
  <si>
    <t>4067869242695</t>
  </si>
  <si>
    <t>4067869242701</t>
  </si>
  <si>
    <t>4067869242718</t>
  </si>
  <si>
    <t>4067869242725</t>
  </si>
  <si>
    <t>4067869242732</t>
  </si>
  <si>
    <t>4067869242749</t>
  </si>
  <si>
    <t>4067869232771</t>
  </si>
  <si>
    <t>4067869232788</t>
  </si>
  <si>
    <t>4067869232795</t>
  </si>
  <si>
    <t>4067869232801</t>
  </si>
  <si>
    <t>4067869232818</t>
  </si>
  <si>
    <t>4067869233075</t>
  </si>
  <si>
    <t>4067869233082</t>
  </si>
  <si>
    <t>4067869233099</t>
  </si>
  <si>
    <t>4067869233105</t>
  </si>
  <si>
    <t>4067869233112</t>
  </si>
  <si>
    <t>4067869233129</t>
  </si>
  <si>
    <t>4067869233136</t>
  </si>
  <si>
    <t>4067869233143</t>
  </si>
  <si>
    <t>4067869233150</t>
  </si>
  <si>
    <t>4067869233167</t>
  </si>
  <si>
    <t>4067869233372</t>
  </si>
  <si>
    <t>4067869233389</t>
  </si>
  <si>
    <t>4067869233396</t>
  </si>
  <si>
    <t>4067869233402</t>
  </si>
  <si>
    <t>4067869230821</t>
  </si>
  <si>
    <t>4067869230838</t>
  </si>
  <si>
    <t>4067869230845</t>
  </si>
  <si>
    <t>4067869230852</t>
  </si>
  <si>
    <t>4067869230869</t>
  </si>
  <si>
    <t>4067869232429</t>
  </si>
  <si>
    <t>4067869232436</t>
  </si>
  <si>
    <t>4067869232443</t>
  </si>
  <si>
    <t>4067869232450</t>
  </si>
  <si>
    <t>4067869232467</t>
  </si>
  <si>
    <t>4067869233426</t>
  </si>
  <si>
    <t>4067869233433</t>
  </si>
  <si>
    <t>4067869233440</t>
  </si>
  <si>
    <t>4067869233457</t>
  </si>
  <si>
    <t>4067869233464</t>
  </si>
  <si>
    <t>4067869234225</t>
  </si>
  <si>
    <t>4067869234232</t>
  </si>
  <si>
    <t>4067869234249</t>
  </si>
  <si>
    <t>4067869234256</t>
  </si>
  <si>
    <t>4067869234263</t>
  </si>
  <si>
    <t>4067869234720</t>
  </si>
  <si>
    <t>4067869234737</t>
  </si>
  <si>
    <t>4067869234744</t>
  </si>
  <si>
    <t>4067869235123</t>
  </si>
  <si>
    <t>4067869235130</t>
  </si>
  <si>
    <t>4067869235147</t>
  </si>
  <si>
    <t>4067869235154</t>
  </si>
  <si>
    <t>4067869256302</t>
  </si>
  <si>
    <t>4067869256319</t>
  </si>
  <si>
    <t>4067869256326</t>
  </si>
  <si>
    <t>4067869256333</t>
  </si>
  <si>
    <t>4067869256340</t>
  </si>
  <si>
    <t>4067869234270</t>
  </si>
  <si>
    <t>4067869234287</t>
  </si>
  <si>
    <t>4067869234294</t>
  </si>
  <si>
    <t>4067869234300</t>
  </si>
  <si>
    <t>4067869234324</t>
  </si>
  <si>
    <t>4067869234331</t>
  </si>
  <si>
    <t>4067869234348</t>
  </si>
  <si>
    <t>4067869234355</t>
  </si>
  <si>
    <t>4067869234423</t>
  </si>
  <si>
    <t>4067869234430</t>
  </si>
  <si>
    <t>4067869234447</t>
  </si>
  <si>
    <t>4067869234454</t>
  </si>
  <si>
    <t>4067869235277</t>
  </si>
  <si>
    <t>4067869235284</t>
  </si>
  <si>
    <t>4067869235291</t>
  </si>
  <si>
    <t>4067869235307</t>
  </si>
  <si>
    <t>4067869235314</t>
  </si>
  <si>
    <t>4067869235574</t>
  </si>
  <si>
    <t>4067869235581</t>
  </si>
  <si>
    <t>4067869235598</t>
  </si>
  <si>
    <t>4067869235604</t>
  </si>
  <si>
    <t>4067869235611</t>
  </si>
  <si>
    <t>4067869236427</t>
  </si>
  <si>
    <t>4067869236434</t>
  </si>
  <si>
    <t>4067869236441</t>
  </si>
  <si>
    <t>4067869236458</t>
  </si>
  <si>
    <t>4067869236465</t>
  </si>
  <si>
    <t>4067869255558</t>
  </si>
  <si>
    <t>4067869255565</t>
  </si>
  <si>
    <t>4067869255572</t>
  </si>
  <si>
    <t>4067869255589</t>
  </si>
  <si>
    <t>4067869255596</t>
  </si>
  <si>
    <t>4067869256654</t>
  </si>
  <si>
    <t>4067869256661</t>
  </si>
  <si>
    <t>4067869256678</t>
  </si>
  <si>
    <t>4067869256685</t>
  </si>
  <si>
    <t>4067869256692</t>
  </si>
  <si>
    <t>4067869257453</t>
  </si>
  <si>
    <t>4067869257460</t>
  </si>
  <si>
    <t>4067869257477</t>
  </si>
  <si>
    <t>4067869257484</t>
  </si>
  <si>
    <t>4067869257491</t>
  </si>
  <si>
    <t>4067869239503</t>
  </si>
  <si>
    <t>4067869239510</t>
  </si>
  <si>
    <t>4067869239527</t>
  </si>
  <si>
    <t>4067869239534</t>
  </si>
  <si>
    <t>4067869239701</t>
  </si>
  <si>
    <t>4067869239718</t>
  </si>
  <si>
    <t>4067869239725</t>
  </si>
  <si>
    <t>4067869239732</t>
  </si>
  <si>
    <t>4067869239749</t>
  </si>
  <si>
    <t>4067869240004</t>
  </si>
  <si>
    <t>4067869240011</t>
  </si>
  <si>
    <t>4067869240028</t>
  </si>
  <si>
    <t>4067869240035</t>
  </si>
  <si>
    <t>4067869240042</t>
  </si>
  <si>
    <t>4067869257408</t>
  </si>
  <si>
    <t>4067869257415</t>
  </si>
  <si>
    <t>4067869257422</t>
  </si>
  <si>
    <t>4067869257439</t>
  </si>
  <si>
    <t>4067869257446</t>
  </si>
  <si>
    <t>4067869240103</t>
  </si>
  <si>
    <t>4067869240110</t>
  </si>
  <si>
    <t>4067869240127</t>
  </si>
  <si>
    <t>4067869240134</t>
  </si>
  <si>
    <t>4067869240141</t>
  </si>
  <si>
    <t>4067869240509</t>
  </si>
  <si>
    <t>4067869240516</t>
  </si>
  <si>
    <t>4067869240523</t>
  </si>
  <si>
    <t>4067869240530</t>
  </si>
  <si>
    <t>4067869240547</t>
  </si>
  <si>
    <t>4067869240356</t>
  </si>
  <si>
    <t>4067869240363</t>
  </si>
  <si>
    <t>4067869240370</t>
  </si>
  <si>
    <t>4067869240387</t>
  </si>
  <si>
    <t>4067869241605</t>
  </si>
  <si>
    <t>4067869241612</t>
  </si>
  <si>
    <t>4067869241629</t>
  </si>
  <si>
    <t>4067869241636</t>
  </si>
  <si>
    <t>4067869241643</t>
  </si>
  <si>
    <t>4067869255107</t>
  </si>
  <si>
    <t>4067869255114</t>
  </si>
  <si>
    <t>4067869255121</t>
  </si>
  <si>
    <t>4067869255138</t>
  </si>
  <si>
    <t>4067869255145</t>
  </si>
  <si>
    <t>4067869242107</t>
  </si>
  <si>
    <t>4067869242114</t>
  </si>
  <si>
    <t>4067869242121</t>
  </si>
  <si>
    <t>4067869242138</t>
  </si>
  <si>
    <t>4067869242145</t>
  </si>
  <si>
    <t>4067869254902</t>
  </si>
  <si>
    <t>4067869254919</t>
  </si>
  <si>
    <t>4067869254926</t>
  </si>
  <si>
    <t>4067869254933</t>
  </si>
  <si>
    <t>4067869254940</t>
  </si>
  <si>
    <t>4067869249700</t>
  </si>
  <si>
    <t>4067869249717</t>
  </si>
  <si>
    <t>4067869249724</t>
  </si>
  <si>
    <t>4067869249731</t>
  </si>
  <si>
    <t>4067869249748</t>
  </si>
  <si>
    <t>4067869251383</t>
  </si>
  <si>
    <t>4067869251390</t>
  </si>
  <si>
    <t>4067869251406</t>
  </si>
  <si>
    <t>4067869251413</t>
  </si>
  <si>
    <t>4067869251420</t>
  </si>
  <si>
    <t>4067869252922</t>
  </si>
  <si>
    <t>4067869252939</t>
  </si>
  <si>
    <t>4067869252946</t>
  </si>
  <si>
    <t>4067869252953</t>
  </si>
  <si>
    <t>4067869252960</t>
  </si>
  <si>
    <t>4067869257859</t>
  </si>
  <si>
    <t>4067869257866</t>
  </si>
  <si>
    <t>4067869257873</t>
  </si>
  <si>
    <t>4067869257880</t>
  </si>
  <si>
    <t>4067869253776</t>
  </si>
  <si>
    <t>4067869253783</t>
  </si>
  <si>
    <t>4067869253790</t>
  </si>
  <si>
    <t>4067869253806</t>
  </si>
  <si>
    <t>4067869243586</t>
  </si>
  <si>
    <t>4067869243593</t>
  </si>
  <si>
    <t>4067869243609</t>
  </si>
  <si>
    <t>4067869243616</t>
  </si>
  <si>
    <t>4067869243814</t>
  </si>
  <si>
    <t>4067869243821</t>
  </si>
  <si>
    <t>4067869243838</t>
  </si>
  <si>
    <t>4067869243845</t>
  </si>
  <si>
    <t>4067869243852</t>
  </si>
  <si>
    <t>4067869259259</t>
  </si>
  <si>
    <t>4067869259266</t>
  </si>
  <si>
    <t>4067869259273</t>
  </si>
  <si>
    <t>4067869259280</t>
  </si>
  <si>
    <t>4067869259297</t>
  </si>
  <si>
    <t>4067869244118</t>
  </si>
  <si>
    <t>4067869244125</t>
  </si>
  <si>
    <t>4067869244132</t>
  </si>
  <si>
    <t>4067869244149</t>
  </si>
  <si>
    <t>4067869244156</t>
  </si>
  <si>
    <t>4067869259303</t>
  </si>
  <si>
    <t>4067869259310</t>
  </si>
  <si>
    <t>4067869259327</t>
  </si>
  <si>
    <t>4067869259334</t>
  </si>
  <si>
    <t>4067869259341</t>
  </si>
  <si>
    <t>4067869244163</t>
  </si>
  <si>
    <t>4067869244170</t>
  </si>
  <si>
    <t>4067869244187</t>
  </si>
  <si>
    <t>4067869244194</t>
  </si>
  <si>
    <t>4067869244200</t>
  </si>
  <si>
    <t>4067869433345</t>
  </si>
  <si>
    <t>4067869433352</t>
  </si>
  <si>
    <t>4067869433369</t>
  </si>
  <si>
    <t>4067869433376</t>
  </si>
  <si>
    <t>4067869433383</t>
  </si>
  <si>
    <t>4067869257958</t>
  </si>
  <si>
    <t>4067869257965</t>
  </si>
  <si>
    <t>4067869257972</t>
  </si>
  <si>
    <t>4067869257989</t>
  </si>
  <si>
    <t>4067869243531</t>
  </si>
  <si>
    <t>4067869243548</t>
  </si>
  <si>
    <t>4067869243555</t>
  </si>
  <si>
    <t>4067869243562</t>
  </si>
  <si>
    <t>4067869244613</t>
  </si>
  <si>
    <t>4067869244620</t>
  </si>
  <si>
    <t>4067869244637</t>
  </si>
  <si>
    <t>4067869244644</t>
  </si>
  <si>
    <t>4067869244651</t>
  </si>
  <si>
    <t>4067869243630</t>
  </si>
  <si>
    <t>4067869243647</t>
  </si>
  <si>
    <t>4067869243654</t>
  </si>
  <si>
    <t>4067869243661</t>
  </si>
  <si>
    <t>4067869243678</t>
  </si>
  <si>
    <t>4067869243760</t>
  </si>
  <si>
    <t>4067869243777</t>
  </si>
  <si>
    <t>4067869243784</t>
  </si>
  <si>
    <t>4067869243791</t>
  </si>
  <si>
    <t>4067869243807</t>
  </si>
  <si>
    <t>45% PAN, 13% PES, 12% WO, 8% CO, 8% WP, 5% WM, 5% PA, 4% CV</t>
  </si>
  <si>
    <t>45% CO, 35% CV, 15% PA, 5% MET</t>
  </si>
  <si>
    <t>77% PES, 23% PA</t>
  </si>
  <si>
    <t>98% CO / 2% EL</t>
  </si>
  <si>
    <t>66% CO, 17% WO, 9% PA, 7% CV, 1% MET</t>
  </si>
  <si>
    <t>40% PAN, 30% WP, 30% PA</t>
  </si>
  <si>
    <t>70% CO / 30% LI</t>
  </si>
  <si>
    <t>93% CO / 7% EL</t>
  </si>
  <si>
    <t>94% PES, 5% PA, 1% EL</t>
  </si>
  <si>
    <t>100% PA</t>
  </si>
  <si>
    <t>67% PES, 24% VI, 9% EL</t>
  </si>
  <si>
    <t>67% PES, 23% CV, 6% MET, 4% EL</t>
  </si>
  <si>
    <t>96% CO / 4% EL</t>
  </si>
  <si>
    <t>41% PES / 34% CO / 25% PA</t>
  </si>
  <si>
    <t>35% PA, 30% WO, 30% CV, 5% WS</t>
  </si>
  <si>
    <t>70% CV, 27% PES, 3% EL</t>
  </si>
  <si>
    <t>55% CO / 42% PES / 3% EL</t>
  </si>
  <si>
    <t>86% CV, 14% PA</t>
  </si>
  <si>
    <t>34% CO / 40% PES / 15% PA / 7% PAN / 4% OF</t>
  </si>
  <si>
    <t>58% CO / 32% PES 10% OF</t>
  </si>
  <si>
    <t>100% CLY</t>
  </si>
  <si>
    <t>64% CO / 36% CLY</t>
  </si>
  <si>
    <t>100% LI</t>
  </si>
  <si>
    <t>64% PA / 36% CO</t>
  </si>
  <si>
    <t>74% CO, 18% CV, 8% LI</t>
  </si>
  <si>
    <t>78% CO / 19% PA / 3% MET</t>
  </si>
  <si>
    <t>85% CO, 11% PA, 4% MF</t>
  </si>
  <si>
    <t>88% CV / 12% PA</t>
  </si>
  <si>
    <t>55% LI / 45% CO</t>
  </si>
  <si>
    <t>60% CV / 40% LI</t>
  </si>
  <si>
    <t>77% PES / 14% CO / 6% CV / 2% PA / 1% MET</t>
  </si>
  <si>
    <t>83% CO / 17% PES</t>
  </si>
  <si>
    <t>92% CO, 6% EME, 2% EL</t>
  </si>
  <si>
    <t>Portugal</t>
  </si>
  <si>
    <t>Griechenland</t>
  </si>
  <si>
    <t>Italien</t>
  </si>
  <si>
    <t>China</t>
  </si>
  <si>
    <t>Mauritius</t>
  </si>
  <si>
    <t>Türkei</t>
  </si>
  <si>
    <t>D-Schals und Halstücher</t>
  </si>
  <si>
    <t>D-Hose Denim lang</t>
  </si>
  <si>
    <t>4067869163112</t>
  </si>
  <si>
    <t>4067869178222</t>
  </si>
  <si>
    <t>4067869184490</t>
  </si>
  <si>
    <t>4067869170196</t>
  </si>
  <si>
    <t>4067869170202</t>
  </si>
  <si>
    <t>4067869170219</t>
  </si>
  <si>
    <t>4067869172039</t>
  </si>
  <si>
    <t>4067869172046</t>
  </si>
  <si>
    <t>4067869172053</t>
  </si>
  <si>
    <t>4067869172060</t>
  </si>
  <si>
    <t>4067869172077</t>
  </si>
  <si>
    <t>4067869170837</t>
  </si>
  <si>
    <t>4067869170875</t>
  </si>
  <si>
    <t>4067869173647</t>
  </si>
  <si>
    <t>4067869173654</t>
  </si>
  <si>
    <t>4067869173661</t>
  </si>
  <si>
    <t>4067869173678</t>
  </si>
  <si>
    <t>4067869174880</t>
  </si>
  <si>
    <t>4067869174897</t>
  </si>
  <si>
    <t>4067869174903</t>
  </si>
  <si>
    <t>4067869174910</t>
  </si>
  <si>
    <t>4067869166380</t>
  </si>
  <si>
    <t>4067869166397</t>
  </si>
  <si>
    <t>4067869166403</t>
  </si>
  <si>
    <t>4067869166410</t>
  </si>
  <si>
    <t>4067869179748</t>
  </si>
  <si>
    <t>4067869179755</t>
  </si>
  <si>
    <t>4067869179762</t>
  </si>
  <si>
    <t>4067869180904</t>
  </si>
  <si>
    <t>4067869183455</t>
  </si>
  <si>
    <t>4067869164683</t>
  </si>
  <si>
    <t>4067869167332</t>
  </si>
  <si>
    <t>4067869167516</t>
  </si>
  <si>
    <t>4067869167523</t>
  </si>
  <si>
    <t>4067869172893</t>
  </si>
  <si>
    <t>4067869172909</t>
  </si>
  <si>
    <t>4067869172916</t>
  </si>
  <si>
    <t>4067869172923</t>
  </si>
  <si>
    <t>4067869177959</t>
  </si>
  <si>
    <t>4067869180096</t>
  </si>
  <si>
    <t>4067869180102</t>
  </si>
  <si>
    <t>4067869180119</t>
  </si>
  <si>
    <t>4067869180126</t>
  </si>
  <si>
    <t>4067869180133</t>
  </si>
  <si>
    <t>4067869180836</t>
  </si>
  <si>
    <t>4067869178512</t>
  </si>
  <si>
    <t>4067869179458</t>
  </si>
  <si>
    <t>4067869179465</t>
  </si>
  <si>
    <t>4067869179472</t>
  </si>
  <si>
    <t>4067869179489</t>
  </si>
  <si>
    <t>4067869172138</t>
  </si>
  <si>
    <t>4067869172145</t>
  </si>
  <si>
    <t>4067869172152</t>
  </si>
  <si>
    <t>4067869172169</t>
  </si>
  <si>
    <t>4067869172176</t>
  </si>
  <si>
    <t>4067869172831</t>
  </si>
  <si>
    <t>4067869181284</t>
  </si>
  <si>
    <t>4067869181291</t>
  </si>
  <si>
    <t>4067869181307</t>
  </si>
  <si>
    <t>4067869181314</t>
  </si>
  <si>
    <t>4067869254025</t>
  </si>
  <si>
    <t>4067869247973</t>
  </si>
  <si>
    <t>4067869235420</t>
  </si>
  <si>
    <t>4067869235437</t>
  </si>
  <si>
    <t>4067869235444</t>
  </si>
  <si>
    <t>4067869235451</t>
  </si>
  <si>
    <t>4067869236328</t>
  </si>
  <si>
    <t>4067869236335</t>
  </si>
  <si>
    <t>4067869236342</t>
  </si>
  <si>
    <t>4067869236359</t>
  </si>
  <si>
    <t>4067869236366</t>
  </si>
  <si>
    <t>4067869257309</t>
  </si>
  <si>
    <t>4067869239305</t>
  </si>
  <si>
    <t>4067869239312</t>
  </si>
  <si>
    <t>4067869239329</t>
  </si>
  <si>
    <t>4067869239336</t>
  </si>
  <si>
    <t>4067869239343</t>
  </si>
  <si>
    <t>4067869239602</t>
  </si>
  <si>
    <t>4067869241551</t>
  </si>
  <si>
    <t>4067869241599</t>
  </si>
  <si>
    <t>4067869243296</t>
  </si>
  <si>
    <t>4067869243302</t>
  </si>
  <si>
    <t>4067869243319</t>
  </si>
  <si>
    <t>4067869243326</t>
  </si>
  <si>
    <t>4067869243333</t>
  </si>
  <si>
    <t>4067869243340</t>
  </si>
  <si>
    <t>4067869243357</t>
  </si>
  <si>
    <t>4067869243364</t>
  </si>
  <si>
    <t>4067869243371</t>
  </si>
  <si>
    <t>4067869243395</t>
  </si>
  <si>
    <t>4067869243401</t>
  </si>
  <si>
    <t>4067869243418</t>
  </si>
  <si>
    <t>4067869245146</t>
  </si>
  <si>
    <t>4067869245214</t>
  </si>
  <si>
    <t>4067869245238</t>
  </si>
  <si>
    <t>4067869245252</t>
  </si>
  <si>
    <t>4067869245269</t>
  </si>
  <si>
    <t>4067869245276</t>
  </si>
  <si>
    <t>4067869245283</t>
  </si>
  <si>
    <t>4067869245290</t>
  </si>
  <si>
    <t>4067869245313</t>
  </si>
  <si>
    <t>4067869245320</t>
  </si>
  <si>
    <t>4067869245337</t>
  </si>
  <si>
    <t>4067869245344</t>
  </si>
  <si>
    <t>4067869245351</t>
  </si>
  <si>
    <t>4067869246136</t>
  </si>
  <si>
    <t>4067869246143</t>
  </si>
  <si>
    <t>4067869246150</t>
  </si>
  <si>
    <t>4067869246167</t>
  </si>
  <si>
    <t>4067869246174</t>
  </si>
  <si>
    <t>4067869246433</t>
  </si>
  <si>
    <t>4067869246440</t>
  </si>
  <si>
    <t>4067869246457</t>
  </si>
  <si>
    <t>4067869246464</t>
  </si>
  <si>
    <t>4067869246471</t>
  </si>
  <si>
    <t>4067869246518</t>
  </si>
  <si>
    <t>4067869247188</t>
  </si>
  <si>
    <t>4067869247195</t>
  </si>
  <si>
    <t>4067869247201</t>
  </si>
  <si>
    <t>4067869247218</t>
  </si>
  <si>
    <t>4067869247225</t>
  </si>
  <si>
    <t>4067869247232</t>
  </si>
  <si>
    <t>4067869247249</t>
  </si>
  <si>
    <t>4067869247256</t>
  </si>
  <si>
    <t>4067869247263</t>
  </si>
  <si>
    <t>4067869247270</t>
  </si>
  <si>
    <t>4067869247317</t>
  </si>
  <si>
    <t>4067869247324</t>
  </si>
  <si>
    <t>4067869247041</t>
  </si>
  <si>
    <t>4067869247058</t>
  </si>
  <si>
    <t>4067869247065</t>
  </si>
  <si>
    <t>4067869247485</t>
  </si>
  <si>
    <t>4067869247492</t>
  </si>
  <si>
    <t>4067869247508</t>
  </si>
  <si>
    <t>4067869247515</t>
  </si>
  <si>
    <t>4067869247522</t>
  </si>
  <si>
    <t>4067869247539</t>
  </si>
  <si>
    <t>4067869247546</t>
  </si>
  <si>
    <t>4067869247553</t>
  </si>
  <si>
    <t>4067869247560</t>
  </si>
  <si>
    <t>4067869247577</t>
  </si>
  <si>
    <t>4067869247584</t>
  </si>
  <si>
    <t>4067869247591</t>
  </si>
  <si>
    <t>4067869247607</t>
  </si>
  <si>
    <t>4067869247614</t>
  </si>
  <si>
    <t>4067869247621</t>
  </si>
  <si>
    <t>4067869247980</t>
  </si>
  <si>
    <t>4067869247997</t>
  </si>
  <si>
    <t>4067869248000</t>
  </si>
  <si>
    <t>4067869248017</t>
  </si>
  <si>
    <t>4067869248024</t>
  </si>
  <si>
    <t>4067869248031</t>
  </si>
  <si>
    <t>4067869248048</t>
  </si>
  <si>
    <t>4067869248055</t>
  </si>
  <si>
    <t>4067869248062</t>
  </si>
  <si>
    <t>4067869248079</t>
  </si>
  <si>
    <t>4067869247638</t>
  </si>
  <si>
    <t>4067869247645</t>
  </si>
  <si>
    <t>4067869247652</t>
  </si>
  <si>
    <t>4067869247669</t>
  </si>
  <si>
    <t>4067869247676</t>
  </si>
  <si>
    <t>4067869247683</t>
  </si>
  <si>
    <t>4067869247690</t>
  </si>
  <si>
    <t>4067869247706</t>
  </si>
  <si>
    <t>4067869247713</t>
  </si>
  <si>
    <t>4067869247720</t>
  </si>
  <si>
    <t>4067869247737</t>
  </si>
  <si>
    <t>4067869247744</t>
  </si>
  <si>
    <t>4067869247751</t>
  </si>
  <si>
    <t>4067869247768</t>
  </si>
  <si>
    <t>4067869247775</t>
  </si>
  <si>
    <t>4067869230661</t>
  </si>
  <si>
    <t>4067869231323</t>
  </si>
  <si>
    <t>4067869233419</t>
  </si>
  <si>
    <t>4067869235161</t>
  </si>
  <si>
    <t>4067869242305</t>
  </si>
  <si>
    <t>4067869242312</t>
  </si>
  <si>
    <t>4067869242329</t>
  </si>
  <si>
    <t>4067869245368</t>
  </si>
  <si>
    <t>4067869245375</t>
  </si>
  <si>
    <t>4067869245382</t>
  </si>
  <si>
    <t>4067869245399</t>
  </si>
  <si>
    <t>4067869245412</t>
  </si>
  <si>
    <t>4067869245429</t>
  </si>
  <si>
    <t>4067869245436</t>
  </si>
  <si>
    <t>4067869245443</t>
  </si>
  <si>
    <t>4067869245467</t>
  </si>
  <si>
    <t>4067869245474</t>
  </si>
  <si>
    <t>4067869245481</t>
  </si>
  <si>
    <t>4067869245498</t>
  </si>
  <si>
    <t>4067869245504</t>
  </si>
  <si>
    <t>4067869245511</t>
  </si>
  <si>
    <t>4067869245528</t>
  </si>
  <si>
    <t>4067869245535</t>
  </si>
  <si>
    <t>4067869245542</t>
  </si>
  <si>
    <t>4067869245566</t>
  </si>
  <si>
    <t>4067869245573</t>
  </si>
  <si>
    <t>4067869245580</t>
  </si>
  <si>
    <t>4067869245597</t>
  </si>
  <si>
    <t>4067869245603</t>
  </si>
  <si>
    <t>4067869334581</t>
  </si>
  <si>
    <t>4067869334598</t>
  </si>
  <si>
    <t>4067869334604</t>
  </si>
  <si>
    <t>4067869257897</t>
  </si>
  <si>
    <t>4067869243449</t>
  </si>
  <si>
    <t>4067869243456</t>
  </si>
  <si>
    <t>4067869243623</t>
  </si>
  <si>
    <t>4067869243715</t>
  </si>
  <si>
    <t>4067869243722</t>
  </si>
  <si>
    <t>4067869243739</t>
  </si>
  <si>
    <t>4067869243746</t>
  </si>
  <si>
    <t>4067869243753</t>
  </si>
  <si>
    <t>4067869310776</t>
  </si>
  <si>
    <t>4067869310783</t>
  </si>
  <si>
    <t>4067869310790</t>
  </si>
  <si>
    <t>4067869310806</t>
  </si>
  <si>
    <t>4067869310813</t>
  </si>
  <si>
    <t>4067869310820</t>
  </si>
  <si>
    <t>4067869310837</t>
  </si>
  <si>
    <t>4067869310844</t>
  </si>
  <si>
    <t>4067869310851</t>
  </si>
  <si>
    <t>4067869311124</t>
  </si>
  <si>
    <t>4067869311131</t>
  </si>
  <si>
    <t>4067869311148</t>
  </si>
  <si>
    <t>4067869311155</t>
  </si>
  <si>
    <t>4067869309428</t>
  </si>
  <si>
    <t>4067869309435</t>
  </si>
  <si>
    <t>4067869309442</t>
  </si>
  <si>
    <t>4067869309459</t>
  </si>
  <si>
    <t>4067869309466</t>
  </si>
  <si>
    <t>4067869309824</t>
  </si>
  <si>
    <t>4067869309831</t>
  </si>
  <si>
    <t>4067869309848</t>
  </si>
  <si>
    <t>4067869432805</t>
  </si>
  <si>
    <t>4067869432812</t>
  </si>
  <si>
    <t>4067869432829</t>
  </si>
  <si>
    <t>4067869432836</t>
  </si>
  <si>
    <t>4067869432843</t>
  </si>
  <si>
    <t>4067869432959</t>
  </si>
  <si>
    <t>4067869432966</t>
  </si>
  <si>
    <t>4067869432973</t>
  </si>
  <si>
    <t>4067869432980</t>
  </si>
  <si>
    <t>4067869432997</t>
  </si>
  <si>
    <t>4067869433000</t>
  </si>
  <si>
    <t>4067869433017</t>
  </si>
  <si>
    <t>4067869433024</t>
  </si>
  <si>
    <t>4067869433031</t>
  </si>
  <si>
    <t>4067869433048</t>
  </si>
  <si>
    <t>4067869285159</t>
  </si>
  <si>
    <t>4067869285166</t>
  </si>
  <si>
    <t>4067869285173</t>
  </si>
  <si>
    <t>4067869285180</t>
  </si>
  <si>
    <t>4067869285197</t>
  </si>
  <si>
    <t>4067869285203</t>
  </si>
  <si>
    <t>4067869285210</t>
  </si>
  <si>
    <t>4067869285227</t>
  </si>
  <si>
    <t>4067869285234</t>
  </si>
  <si>
    <t>4067869285241</t>
  </si>
  <si>
    <t>4067869285357</t>
  </si>
  <si>
    <t>4067869285364</t>
  </si>
  <si>
    <t>4067869285371</t>
  </si>
  <si>
    <t>4067869285388</t>
  </si>
  <si>
    <t>4067869285395</t>
  </si>
  <si>
    <t>4067869285401</t>
  </si>
  <si>
    <t>4067869285418</t>
  </si>
  <si>
    <t>4067869285425</t>
  </si>
  <si>
    <t>4067869285432</t>
  </si>
  <si>
    <t>4067869434014</t>
  </si>
  <si>
    <t>4067869434021</t>
  </si>
  <si>
    <t>4067869434038</t>
  </si>
  <si>
    <t>4067869434045</t>
  </si>
  <si>
    <t>4067869434052</t>
  </si>
  <si>
    <t>4067869286453</t>
  </si>
  <si>
    <t>4067869286460</t>
  </si>
  <si>
    <t>4067869286477</t>
  </si>
  <si>
    <t>4067869286484</t>
  </si>
  <si>
    <t>4067869286705</t>
  </si>
  <si>
    <t>4067869286712</t>
  </si>
  <si>
    <t>4067869286729</t>
  </si>
  <si>
    <t>4067869286736</t>
  </si>
  <si>
    <t>4067869286750</t>
  </si>
  <si>
    <t>4067869286767</t>
  </si>
  <si>
    <t>4067869286774</t>
  </si>
  <si>
    <t>4067869286781</t>
  </si>
  <si>
    <t>4067869286798</t>
  </si>
  <si>
    <t>4067869433949</t>
  </si>
  <si>
    <t>4067869433956</t>
  </si>
  <si>
    <t>4067869433963</t>
  </si>
  <si>
    <t>4067869433970</t>
  </si>
  <si>
    <t>4067869306472</t>
  </si>
  <si>
    <t>4067869306489</t>
  </si>
  <si>
    <t>4067869306496</t>
  </si>
  <si>
    <t>4067869306502</t>
  </si>
  <si>
    <t>4067869306519</t>
  </si>
  <si>
    <t>4067869306526</t>
  </si>
  <si>
    <t>4067869306533</t>
  </si>
  <si>
    <t>4067869306540</t>
  </si>
  <si>
    <t>4067869306557</t>
  </si>
  <si>
    <t>4067869306564</t>
  </si>
  <si>
    <t>4067869307578</t>
  </si>
  <si>
    <t>4067869307585</t>
  </si>
  <si>
    <t>4067869307592</t>
  </si>
  <si>
    <t>4067869307608</t>
  </si>
  <si>
    <t>4067869307615</t>
  </si>
  <si>
    <t>4067869307622</t>
  </si>
  <si>
    <t>4067869307639</t>
  </si>
  <si>
    <t>4067869307646</t>
  </si>
  <si>
    <t>4067869307653</t>
  </si>
  <si>
    <t>4067869307660</t>
  </si>
  <si>
    <t>4067869307677</t>
  </si>
  <si>
    <t>4067869307684</t>
  </si>
  <si>
    <t>4067869307691</t>
  </si>
  <si>
    <t>4067869307707</t>
  </si>
  <si>
    <t>4067869307714</t>
  </si>
  <si>
    <t>4067869308520</t>
  </si>
  <si>
    <t>4067869308537</t>
  </si>
  <si>
    <t>4067869308544</t>
  </si>
  <si>
    <t>4067869308551</t>
  </si>
  <si>
    <t>4067869308568</t>
  </si>
  <si>
    <t>4067869309282</t>
  </si>
  <si>
    <t>4067869309299</t>
  </si>
  <si>
    <t>4067869309305</t>
  </si>
  <si>
    <t>4067869309312</t>
  </si>
  <si>
    <t>4067869309473</t>
  </si>
  <si>
    <t>4067869309480</t>
  </si>
  <si>
    <t>4067869309497</t>
  </si>
  <si>
    <t>4067869309503</t>
  </si>
  <si>
    <t>4067869309510</t>
  </si>
  <si>
    <t>4067869309527</t>
  </si>
  <si>
    <t>4067869309534</t>
  </si>
  <si>
    <t>4067869309541</t>
  </si>
  <si>
    <t>4067869309558</t>
  </si>
  <si>
    <t>4067869309879</t>
  </si>
  <si>
    <t>4067869309886</t>
  </si>
  <si>
    <t>4067869309893</t>
  </si>
  <si>
    <t>4067869309909</t>
  </si>
  <si>
    <t>4067869309916</t>
  </si>
  <si>
    <t>4067869310028</t>
  </si>
  <si>
    <t>4067869310035</t>
  </si>
  <si>
    <t>4067869310042</t>
  </si>
  <si>
    <t>4067869310059</t>
  </si>
  <si>
    <t>4067869310066</t>
  </si>
  <si>
    <t>4067869287351</t>
  </si>
  <si>
    <t>4067869287368</t>
  </si>
  <si>
    <t>4067869287375</t>
  </si>
  <si>
    <t>4067869287481</t>
  </si>
  <si>
    <t>4067869287498</t>
  </si>
  <si>
    <t>4067869287504</t>
  </si>
  <si>
    <t>4067869287511</t>
  </si>
  <si>
    <t>4067869287528</t>
  </si>
  <si>
    <t>4067869288631</t>
  </si>
  <si>
    <t>4067869288648</t>
  </si>
  <si>
    <t>4067869288655</t>
  </si>
  <si>
    <t>4067869288662</t>
  </si>
  <si>
    <t>4067869288679</t>
  </si>
  <si>
    <t>4067869288686</t>
  </si>
  <si>
    <t>4067869288693</t>
  </si>
  <si>
    <t>4067869288709</t>
  </si>
  <si>
    <t>4067869288716</t>
  </si>
  <si>
    <t>4067869288723</t>
  </si>
  <si>
    <t>4067869288938</t>
  </si>
  <si>
    <t>4067869288945</t>
  </si>
  <si>
    <t>4067869288952</t>
  </si>
  <si>
    <t>4067869288969</t>
  </si>
  <si>
    <t>4067869295004</t>
  </si>
  <si>
    <t>4067869295011</t>
  </si>
  <si>
    <t>4067869295028</t>
  </si>
  <si>
    <t>4067869295035</t>
  </si>
  <si>
    <t>4067869295042</t>
  </si>
  <si>
    <t>4067869293727</t>
  </si>
  <si>
    <t>4067869293734</t>
  </si>
  <si>
    <t>4067869293741</t>
  </si>
  <si>
    <t>4067869293758</t>
  </si>
  <si>
    <t>4067869293765</t>
  </si>
  <si>
    <t>4067869293772</t>
  </si>
  <si>
    <t>4067869306779</t>
  </si>
  <si>
    <t>4067869306786</t>
  </si>
  <si>
    <t>4067869306793</t>
  </si>
  <si>
    <t>4067869306809</t>
  </si>
  <si>
    <t>4067869306816</t>
  </si>
  <si>
    <t>4067869307721</t>
  </si>
  <si>
    <t>4067869307738</t>
  </si>
  <si>
    <t>4067869307745</t>
  </si>
  <si>
    <t>4067869307752</t>
  </si>
  <si>
    <t>4067869307769</t>
  </si>
  <si>
    <t>4067869307776</t>
  </si>
  <si>
    <t>4067869307783</t>
  </si>
  <si>
    <t>4067869307790</t>
  </si>
  <si>
    <t>4067869307806</t>
  </si>
  <si>
    <t>4067869307813</t>
  </si>
  <si>
    <t>4067869309329</t>
  </si>
  <si>
    <t>4067869309336</t>
  </si>
  <si>
    <t>4067869309343</t>
  </si>
  <si>
    <t>4067869309350</t>
  </si>
  <si>
    <t>4067869309367</t>
  </si>
  <si>
    <t>4067869309374</t>
  </si>
  <si>
    <t>4067869309381</t>
  </si>
  <si>
    <t>4067869309398</t>
  </si>
  <si>
    <t>4067869309404</t>
  </si>
  <si>
    <t>4067869309411</t>
  </si>
  <si>
    <t>4067869309572</t>
  </si>
  <si>
    <t>4067869309589</t>
  </si>
  <si>
    <t>4067869309596</t>
  </si>
  <si>
    <t>4067869309602</t>
  </si>
  <si>
    <t>4067869309619</t>
  </si>
  <si>
    <t>4067869309626</t>
  </si>
  <si>
    <t>4067869309633</t>
  </si>
  <si>
    <t>4067869309640</t>
  </si>
  <si>
    <t>4067869309657</t>
  </si>
  <si>
    <t>4067869309664</t>
  </si>
  <si>
    <t>4067869310875</t>
  </si>
  <si>
    <t>4067869310882</t>
  </si>
  <si>
    <t>4067869310899</t>
  </si>
  <si>
    <t>4067869310905</t>
  </si>
  <si>
    <t>4067869310912</t>
  </si>
  <si>
    <t>4067869310929</t>
  </si>
  <si>
    <t>4067869310936</t>
  </si>
  <si>
    <t>4067869310943</t>
  </si>
  <si>
    <t>4067869310950</t>
  </si>
  <si>
    <t>4067869310967</t>
  </si>
  <si>
    <t>4067869310974</t>
  </si>
  <si>
    <t>4067869310981</t>
  </si>
  <si>
    <t>4067869310998</t>
  </si>
  <si>
    <t>4067869311001</t>
  </si>
  <si>
    <t>4067869311025</t>
  </si>
  <si>
    <t>4067869311032</t>
  </si>
  <si>
    <t>4067869311049</t>
  </si>
  <si>
    <t>4067869311056</t>
  </si>
  <si>
    <t>4067869311063</t>
  </si>
  <si>
    <t>4067869295356</t>
  </si>
  <si>
    <t>4067869295370</t>
  </si>
  <si>
    <t>4067869295387</t>
  </si>
  <si>
    <t>4067869295394</t>
  </si>
  <si>
    <t>4067869297336</t>
  </si>
  <si>
    <t>4067869297343</t>
  </si>
  <si>
    <t>4067869297350</t>
  </si>
  <si>
    <t>4067869297367</t>
  </si>
  <si>
    <t>4067869297374</t>
  </si>
  <si>
    <t>4067869299361</t>
  </si>
  <si>
    <t>4067869299378</t>
  </si>
  <si>
    <t>4067869299385</t>
  </si>
  <si>
    <t>4067869299392</t>
  </si>
  <si>
    <t>4067869301064</t>
  </si>
  <si>
    <t>4067869301071</t>
  </si>
  <si>
    <t>4067869301088</t>
  </si>
  <si>
    <t>4067869301095</t>
  </si>
  <si>
    <t>4067869301101</t>
  </si>
  <si>
    <t>4067869412760</t>
  </si>
  <si>
    <t>4067869412777</t>
  </si>
  <si>
    <t>4067869412784</t>
  </si>
  <si>
    <t>4067869412791</t>
  </si>
  <si>
    <t>4067869412807</t>
  </si>
  <si>
    <t>4067869412814</t>
  </si>
  <si>
    <t>4067869412821</t>
  </si>
  <si>
    <t>4067869412838</t>
  </si>
  <si>
    <t>4067869412845</t>
  </si>
  <si>
    <t>4067869412852</t>
  </si>
  <si>
    <t>4067869412869</t>
  </si>
  <si>
    <t>4067869412876</t>
  </si>
  <si>
    <t>4067869412883</t>
  </si>
  <si>
    <t>4067869412890</t>
  </si>
  <si>
    <t>4067869412906</t>
  </si>
  <si>
    <t>4067869412920</t>
  </si>
  <si>
    <t>4067869412937</t>
  </si>
  <si>
    <t>4067869412944</t>
  </si>
  <si>
    <t>4067869412951</t>
  </si>
  <si>
    <t>4067869413019</t>
  </si>
  <si>
    <t>4067869413026</t>
  </si>
  <si>
    <t>4067869413033</t>
  </si>
  <si>
    <t>4067869413040</t>
  </si>
  <si>
    <t>4067869413057</t>
  </si>
  <si>
    <t>4067869413118</t>
  </si>
  <si>
    <t>4067869413125</t>
  </si>
  <si>
    <t>4067869413132</t>
  </si>
  <si>
    <t>4067869413149</t>
  </si>
  <si>
    <t>4067869413156</t>
  </si>
  <si>
    <t>4067869413262</t>
  </si>
  <si>
    <t>4067869413279</t>
  </si>
  <si>
    <t>4067869413286</t>
  </si>
  <si>
    <t>4067869413293</t>
  </si>
  <si>
    <t>4067869413309</t>
  </si>
  <si>
    <t>4067869413316</t>
  </si>
  <si>
    <t>4067869413323</t>
  </si>
  <si>
    <t>4067869413330</t>
  </si>
  <si>
    <t>4067869413347</t>
  </si>
  <si>
    <t>4067869413361</t>
  </si>
  <si>
    <t>4067869413378</t>
  </si>
  <si>
    <t>4067869413385</t>
  </si>
  <si>
    <t>4067869413392</t>
  </si>
  <si>
    <t>4067869413408</t>
  </si>
  <si>
    <t>4067869413415</t>
  </si>
  <si>
    <t>4067869413422</t>
  </si>
  <si>
    <t>4067869413439</t>
  </si>
  <si>
    <t>4067869413446</t>
  </si>
  <si>
    <t>4067869413453</t>
  </si>
  <si>
    <t>4067869414627</t>
  </si>
  <si>
    <t>4067869414634</t>
  </si>
  <si>
    <t>4067869414641</t>
  </si>
  <si>
    <t>4067869414658</t>
  </si>
  <si>
    <t>4067869414665</t>
  </si>
  <si>
    <t>4067869415570</t>
  </si>
  <si>
    <t>4067869415587</t>
  </si>
  <si>
    <t>4067869415594</t>
  </si>
  <si>
    <t>4067869415600</t>
  </si>
  <si>
    <t>4067869415617</t>
  </si>
  <si>
    <t>4067869419776</t>
  </si>
  <si>
    <t>4067869419783</t>
  </si>
  <si>
    <t>4067869419790</t>
  </si>
  <si>
    <t>4067869419806</t>
  </si>
  <si>
    <t>4067869419813</t>
  </si>
  <si>
    <t>4067869419820</t>
  </si>
  <si>
    <t>4067869419837</t>
  </si>
  <si>
    <t>4067869419844</t>
  </si>
  <si>
    <t>4067869419851</t>
  </si>
  <si>
    <t>4067869419868</t>
  </si>
  <si>
    <t>4067869422028</t>
  </si>
  <si>
    <t>4067869422035</t>
  </si>
  <si>
    <t>4067869422042</t>
  </si>
  <si>
    <t>4067869422059</t>
  </si>
  <si>
    <t>4067869422066</t>
  </si>
  <si>
    <t>4067869430405</t>
  </si>
  <si>
    <t>4067869430412</t>
  </si>
  <si>
    <t>4067869430429</t>
  </si>
  <si>
    <t>4067869430436</t>
  </si>
  <si>
    <t>4067869434090</t>
  </si>
  <si>
    <t>2312-600</t>
  </si>
  <si>
    <t>2312-632</t>
  </si>
  <si>
    <t>2312-802</t>
  </si>
  <si>
    <t>2312-901</t>
  </si>
  <si>
    <t>2402 EV J Blazer</t>
  </si>
  <si>
    <t>2402-565</t>
  </si>
  <si>
    <t>2402-669</t>
  </si>
  <si>
    <t>2402-718</t>
  </si>
  <si>
    <t>2402-812</t>
  </si>
  <si>
    <t>2402-940</t>
  </si>
  <si>
    <t>2403-622</t>
  </si>
  <si>
    <t>2403-630</t>
  </si>
  <si>
    <t>2403-800</t>
  </si>
  <si>
    <t>2404 EV J Blazer</t>
  </si>
  <si>
    <t>2404 O C S</t>
  </si>
  <si>
    <t>2404 O HJ LS</t>
  </si>
  <si>
    <t>2404 O Rib Shirt</t>
  </si>
  <si>
    <t>2404 O Rib Top</t>
  </si>
  <si>
    <t>2404 O Rib Top B</t>
  </si>
  <si>
    <t>2404 O Rib Top Str</t>
  </si>
  <si>
    <t>2404-948</t>
  </si>
  <si>
    <t>2405 Linen Top</t>
  </si>
  <si>
    <t>2405-452</t>
  </si>
  <si>
    <t>2405-629</t>
  </si>
  <si>
    <t>2405-664</t>
  </si>
  <si>
    <t>2406 B C S O S</t>
  </si>
  <si>
    <t>2406 B S O S_999</t>
  </si>
  <si>
    <t>2406 T Peach Crew</t>
  </si>
  <si>
    <t>2406 T Peach Culotte</t>
  </si>
  <si>
    <t>2406-402</t>
  </si>
  <si>
    <t>2406-405</t>
  </si>
  <si>
    <t>2406-406</t>
  </si>
  <si>
    <t>2406-432</t>
  </si>
  <si>
    <t>2406-440</t>
  </si>
  <si>
    <t>2406-444</t>
  </si>
  <si>
    <t>2406-452</t>
  </si>
  <si>
    <t>2406-631</t>
  </si>
  <si>
    <t>2406-692</t>
  </si>
  <si>
    <t>2406-800</t>
  </si>
  <si>
    <t>2406-870</t>
  </si>
  <si>
    <t>2406-973</t>
  </si>
  <si>
    <t>2407 Cozy Crew rec</t>
  </si>
  <si>
    <t>2407 O HJ LS</t>
  </si>
  <si>
    <t>2407 O Slub F LS</t>
  </si>
  <si>
    <t>2407 P Skirt rec</t>
  </si>
  <si>
    <t>2407 T Peach Crew</t>
  </si>
  <si>
    <t>2407 T Peach Culotte</t>
  </si>
  <si>
    <t>2407 T Peach Shirt</t>
  </si>
  <si>
    <t>2407-022</t>
  </si>
  <si>
    <t>2407-024</t>
  </si>
  <si>
    <t>2407-131</t>
  </si>
  <si>
    <t>2407-177</t>
  </si>
  <si>
    <t>2407-178</t>
  </si>
  <si>
    <t>2407-280</t>
  </si>
  <si>
    <t>2407-870</t>
  </si>
  <si>
    <t>2407-961</t>
  </si>
  <si>
    <t>2408 EV Glam R LS</t>
  </si>
  <si>
    <t>2408 O HJ LS</t>
  </si>
  <si>
    <t>2408 P Skirt rec</t>
  </si>
  <si>
    <t>2408 T Peach Crew</t>
  </si>
  <si>
    <t>2408 T Peach Culotte</t>
  </si>
  <si>
    <t>2408 T Peach Shirt</t>
  </si>
  <si>
    <t>2408-020</t>
  </si>
  <si>
    <t>2408-021</t>
  </si>
  <si>
    <t>2408-023</t>
  </si>
  <si>
    <t>2408-437</t>
  </si>
  <si>
    <t>2408-692</t>
  </si>
  <si>
    <t>2408-872</t>
  </si>
  <si>
    <t>2409 Cozy Card rec</t>
  </si>
  <si>
    <t>2409 Cozy Crew rec</t>
  </si>
  <si>
    <t>2409 EV Glam R TLS</t>
  </si>
  <si>
    <t>2409 O C S_746</t>
  </si>
  <si>
    <t>2409 O HJ LS</t>
  </si>
  <si>
    <t>2409 O Slub F LS</t>
  </si>
  <si>
    <t>2409-151</t>
  </si>
  <si>
    <t>2409-173</t>
  </si>
  <si>
    <t>2409-692</t>
  </si>
  <si>
    <t>2409-700</t>
  </si>
  <si>
    <t>2409-872</t>
  </si>
  <si>
    <t>MR 2406-9710</t>
  </si>
  <si>
    <t>MR 2406-9710 L03</t>
  </si>
  <si>
    <t>551</t>
  </si>
  <si>
    <t>778</t>
  </si>
  <si>
    <t>447</t>
  </si>
  <si>
    <t>861</t>
  </si>
  <si>
    <t>560</t>
  </si>
  <si>
    <t>595</t>
  </si>
  <si>
    <t>223</t>
  </si>
  <si>
    <t>662</t>
  </si>
  <si>
    <t>746</t>
  </si>
  <si>
    <t>248</t>
  </si>
  <si>
    <t>283</t>
  </si>
  <si>
    <t>ohne</t>
  </si>
  <si>
    <t>31</t>
  </si>
  <si>
    <t>406</t>
  </si>
  <si>
    <t>408</t>
  </si>
  <si>
    <t>409</t>
  </si>
  <si>
    <t>rose shadow</t>
  </si>
  <si>
    <t>cruise blue</t>
  </si>
  <si>
    <t>matcha</t>
  </si>
  <si>
    <t>pebble grey</t>
  </si>
  <si>
    <t>poppy red</t>
  </si>
  <si>
    <t>ruby red</t>
  </si>
  <si>
    <t>caffee latte</t>
  </si>
  <si>
    <t>french pink</t>
  </si>
  <si>
    <t>frosty lavender</t>
  </si>
  <si>
    <t>caramel spice</t>
  </si>
  <si>
    <t>espresso</t>
  </si>
  <si>
    <t/>
  </si>
  <si>
    <t>78% PES, 22% PU</t>
  </si>
  <si>
    <t>70% PES / 30% CV</t>
  </si>
  <si>
    <t xml:space="preserve">67% PES / 29% CV / 4% EL </t>
  </si>
  <si>
    <t>30% CO, 30% PC, 22% WO, 17% PES, 1% SE</t>
  </si>
  <si>
    <t>43% PAN, 39% PA, 15% WP, 3% EL</t>
  </si>
  <si>
    <t>93% PES, 3% CO, 2% CV, 1% AC, 1% PA</t>
  </si>
  <si>
    <t>93% PES, 7% WO</t>
  </si>
  <si>
    <t>50% PAN, 47% WO, 3% MF</t>
  </si>
  <si>
    <t>56% PAN, 19% WM, 9% WO, 9% PA, 5% CV, 2% PES met.</t>
  </si>
  <si>
    <t>57% PAN, 29% PA, 7% WO, 7% CV</t>
  </si>
  <si>
    <t>30% CO, 30% PAN, 22% WO, 17% PES, 1% SE</t>
  </si>
  <si>
    <t>46% CMD, 35% PES, 19% CV</t>
  </si>
  <si>
    <t>50% WV, 47% PES, 3% OF</t>
  </si>
  <si>
    <t>55% PAN, 23% WO, 22% PES</t>
  </si>
  <si>
    <t>58% PAN, 20% WO, 12% PA, 10% WM</t>
  </si>
  <si>
    <t>48% PES, 32% PAN, 20% WV</t>
  </si>
  <si>
    <t>50% CO, 36% CLY, 14% HA</t>
  </si>
  <si>
    <t>Speed</t>
  </si>
  <si>
    <t>D-Basic Sweat</t>
  </si>
  <si>
    <t>D-Handtaschen</t>
  </si>
  <si>
    <t>D-Mützen und Hüte</t>
  </si>
  <si>
    <t>30%</t>
  </si>
  <si>
    <t>RRP</t>
  </si>
  <si>
    <t>WHL Price</t>
  </si>
  <si>
    <t>TOTAL 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</si>
</sst>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_-;\-* #,##0.00_-;_-* &quot;-&quot;??_-;_-@_-"/>
  </numFmts>
  <fonts count="6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b/>
      <sz val="12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horizontal="center" vertical="center"/>
    </xf>
    <xf numFmtId="44" fontId="3" fillId="0" borderId="0" xfId="2" applyFont="1" applyAlignment="1">
      <alignment horizontal="center" vertical="center"/>
    </xf>
    <xf numFmtId="44" fontId="3" fillId="0" borderId="0" xfId="2" applyFont="1" applyAlignment="1">
      <alignment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left"/>
    </xf>
    <xf numFmtId="3" fontId="4" fillId="2" borderId="0" xfId="1" applyNumberFormat="1" applyFont="1" applyFill="1" applyAlignment="1">
      <alignment horizontal="center"/>
    </xf>
    <xf numFmtId="44" fontId="4" fillId="2" borderId="0" xfId="2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3" fontId="2" fillId="3" borderId="0" xfId="0" applyNumberFormat="1" applyFont="1" applyFill="1" applyAlignment="1">
      <alignment horizontal="left" vertical="center" wrapText="1"/>
    </xf>
    <xf numFmtId="3" fontId="2" fillId="3" borderId="0" xfId="0" applyNumberFormat="1" applyFont="1" applyFill="1" applyAlignment="1">
      <alignment horizontal="center" vertical="center" wrapText="1"/>
    </xf>
    <xf numFmtId="3" fontId="2" fillId="4" borderId="0" xfId="1" applyNumberFormat="1" applyFont="1" applyFill="1" applyAlignment="1">
      <alignment horizontal="center" vertical="center" wrapText="1"/>
    </xf>
    <xf numFmtId="44" fontId="2" fillId="5" borderId="0" xfId="2" applyFont="1" applyFill="1" applyAlignment="1">
      <alignment horizontal="center" vertical="center" wrapText="1"/>
    </xf>
    <xf numFmtId="44" fontId="2" fillId="6" borderId="0" xfId="2" applyFont="1" applyFill="1" applyAlignment="1">
      <alignment horizontal="center" vertical="center" wrapText="1"/>
    </xf>
    <xf numFmtId="0" fontId="2" fillId="7" borderId="0" xfId="0" applyFont="1" applyFill="1" applyAlignment="1">
      <alignment horizontal="center" vertical="center"/>
    </xf>
    <xf numFmtId="3" fontId="2" fillId="7" borderId="0" xfId="0" applyNumberFormat="1" applyFont="1" applyFill="1" applyAlignment="1">
      <alignment horizontal="left" vertical="center" wrapText="1"/>
    </xf>
    <xf numFmtId="3" fontId="2" fillId="7" borderId="0" xfId="0" applyNumberFormat="1" applyFont="1" applyFill="1" applyAlignment="1">
      <alignment horizontal="center" vertical="center" wrapText="1"/>
    </xf>
    <xf numFmtId="44" fontId="2" fillId="7" borderId="0" xfId="2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44" fontId="0" fillId="0" borderId="0" xfId="2" applyFont="1"/>
    <xf numFmtId="3" fontId="0" fillId="0" borderId="0" xfId="0" applyNumberFormat="1"/>
    <xf numFmtId="0" fontId="0" fillId="0" borderId="0" xfId="0" pivotButton="1"/>
    <xf numFmtId="0" fontId="0" fillId="0" borderId="0" xfId="0" pivotButton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9" fontId="0" fillId="0" borderId="0" xfId="0" applyNumberFormat="1"/>
    <xf numFmtId="0" fontId="3" fillId="0" borderId="0" xfId="0" applyFont="1" applyAlignment="1">
      <alignment horizontal="center"/>
    </xf>
    <xf numFmtId="44" fontId="0" fillId="0" borderId="0" xfId="0" applyNumberFormat="1"/>
    <xf numFmtId="0" fontId="5" fillId="3" borderId="0" xfId="0" applyFont="1" applyFill="1" applyAlignment="1">
      <alignment horizontal="center" vertical="center"/>
    </xf>
    <xf numFmtId="44" fontId="5" fillId="5" borderId="0" xfId="2" applyFont="1" applyFill="1" applyAlignment="1">
      <alignment horizontal="center" vertical="center"/>
    </xf>
    <xf numFmtId="0" fontId="5" fillId="7" borderId="0" xfId="0" applyFont="1" applyFill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26">
    <dxf>
      <alignment horizontal="center"/>
    </dxf>
    <dxf>
      <alignment horizontal="center"/>
    </dxf>
    <dxf>
      <alignment horizontal="center"/>
    </dxf>
    <dxf>
      <alignment horizontal="center"/>
    </dxf>
    <dxf>
      <numFmt numFmtId="0" formatCode="General"/>
    </dxf>
    <dxf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4" formatCode="_-* #,##0.00\ &quot;€&quot;_-;\-* #,##0.00\ &quot;€&quot;_-;_-* &quot;-&quot;??\ &quot;€&quot;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/>
      </font>
      <alignment horizontal="center" vertical="bottom" textRotation="0" wrapText="0" indent="0" justifyLastLine="0" shrinkToFit="0" readingOrder="0"/>
    </dxf>
    <dxf>
      <numFmt numFmtId="3" formatCode="#,##0"/>
      <alignment horizontal="center" vertical="bottom" textRotation="0" wrapText="0" indent="0" justifyLastLine="0" shrinkToFit="0" readingOrder="0"/>
    </dxf>
    <dxf>
      <numFmt numFmtId="3" formatCode="#,##0"/>
      <alignment horizontal="center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numFmt numFmtId="3" formatCode="#,##0"/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nkathrin.menke@richandroyal.de" refreshedDate="45607.674503009257" createdVersion="6" refreshedVersion="8" minRefreshableVersion="3" recordCount="1194">
  <cacheSource type="worksheet">
    <worksheetSource name="Tabelle1"/>
  </cacheSource>
  <cacheFields count="20">
    <cacheField name="Saison-Nr" numFmtId="0">
      <sharedItems containsBlank="1" count="35">
        <s v="312"/>
        <s v="402"/>
        <s v="403"/>
        <s v="404"/>
        <s v="405"/>
        <s v="406"/>
        <s v="407"/>
        <s v="408"/>
        <s v="409"/>
        <s v="NOS" u="1"/>
        <s v="306" u="1"/>
        <s v="307" u="1"/>
        <s v="308" u="1"/>
        <s v="309" u="1"/>
        <s v="310" u="1"/>
        <s v="311" u="1"/>
        <s v="107" u="1"/>
        <s v="108" u="1"/>
        <s v="109" u="1"/>
        <s v="110" u="1"/>
        <m u="1"/>
        <s v="910" u="1"/>
        <s v="911" u="1"/>
        <s v="901" u="1"/>
        <s v="902" u="1"/>
        <s v="903" u="1"/>
        <s v="904" u="1"/>
        <s v="905" u="1"/>
        <s v="812" u="1"/>
        <s v="906" u="1"/>
        <s v="907" u="1"/>
        <s v="909" u="1"/>
        <s v="003" u="1"/>
        <s v="007" u="1"/>
        <s v="008" u="1"/>
      </sharedItems>
    </cacheField>
    <cacheField name="Artikel-Nr." numFmtId="0">
      <sharedItems containsBlank="1" count="568">
        <s v="2312 B C S O S"/>
        <s v="2312 EV J Blazer"/>
        <s v="2312 EV J Pants"/>
        <s v="2312 EV Rib Lurex LS"/>
        <s v="2312 EV Rib LurexTop"/>
        <s v="2312 O C C S"/>
        <s v="2312 O HJ LS"/>
        <s v="2312 O Rib LS Str"/>
        <s v="2312 Rib Crew rec"/>
        <s v="2312-020"/>
        <s v="2312-135"/>
        <s v="2312-151"/>
        <s v="2312-155"/>
        <s v="2312-175"/>
        <s v="2312-178"/>
        <s v="2312-190"/>
        <s v="2312-570"/>
        <s v="2312-600"/>
        <s v="2312-623"/>
        <s v="2312-632"/>
        <s v="2312-650"/>
        <s v="2312-653"/>
        <s v="2312-701"/>
        <s v="2312-713"/>
        <s v="2312-802"/>
        <s v="2312-809"/>
        <s v="2312-872"/>
        <s v="2312-901"/>
        <s v="2312-930"/>
        <s v="2402 EV J Blazer"/>
        <s v="2402 O C C S"/>
        <s v="2402 O HJ LS"/>
        <s v="2402 O Rib LS"/>
        <s v="2402 O Rib LS Str"/>
        <s v="2402 O Rib Shirt"/>
        <s v="2402 O Slub F LS"/>
        <s v="2402-120"/>
        <s v="2402-143"/>
        <s v="2402-144"/>
        <s v="2402-145"/>
        <s v="2402-155"/>
        <s v="2402-161"/>
        <s v="2402-185"/>
        <s v="2402-438"/>
        <s v="2402-485"/>
        <s v="2402-565"/>
        <s v="2402-601"/>
        <s v="2402-619"/>
        <s v="2402-631"/>
        <s v="2402-663"/>
        <s v="2402-669"/>
        <s v="2402-692"/>
        <s v="2402-707"/>
        <s v="2402-709"/>
        <s v="2402-717"/>
        <s v="2402-718"/>
        <s v="2402-719"/>
        <s v="2402-812"/>
        <s v="2402-814"/>
        <s v="2402-876"/>
        <s v="2402-907"/>
        <s v="2402-914"/>
        <s v="2402-940"/>
        <s v="2402-970"/>
        <s v="2403 B S O S"/>
        <s v="2403 EV J Blazer"/>
        <s v="2403 EV J Pants"/>
        <s v="2403 O C S"/>
        <s v="2403 O HJ LS"/>
        <s v="2403 O Rib S Str"/>
        <s v="2403 O Rib Top B"/>
        <s v="2403-110"/>
        <s v="2403-172"/>
        <s v="2403-441"/>
        <s v="2403-444"/>
        <s v="2403-480"/>
        <s v="2403-602"/>
        <s v="2403-606"/>
        <s v="2403-622"/>
        <s v="2403-623"/>
        <s v="2403-630"/>
        <s v="2403-650"/>
        <s v="2403-706"/>
        <s v="2403-711"/>
        <s v="2403-724"/>
        <s v="2403-729"/>
        <s v="2403-800"/>
        <s v="2403-802"/>
        <s v="2403-870"/>
        <s v="2403-878"/>
        <s v="2403-900"/>
        <s v="2403-933"/>
        <s v="2403-961"/>
        <s v="2403-970"/>
        <s v="2404 EV J Blazer"/>
        <s v="2404 Linen Shirt"/>
        <s v="2404 O C S"/>
        <s v="2404 O HJ LS"/>
        <s v="2404 O Rib S Str"/>
        <s v="2404 O Rib Shirt"/>
        <s v="2404 O Rib Top"/>
        <s v="2404 O Rib Top B"/>
        <s v="2404 O Rib Top Str"/>
        <s v="2404 O Slub Shirt"/>
        <s v="2404 P Skirt rec"/>
        <s v="2404 T Peach Shirt"/>
        <s v="2404+99-603"/>
        <s v="2404+99-723"/>
        <s v="2404-120"/>
        <s v="2404-141"/>
        <s v="2404-180"/>
        <s v="2404-183"/>
        <s v="2404-184"/>
        <s v="2404-185"/>
        <s v="2404-422"/>
        <s v="2404-431"/>
        <s v="2404-444"/>
        <s v="2404-452"/>
        <s v="2404-454"/>
        <s v="2404-455"/>
        <s v="2404-485"/>
        <s v="2404-602"/>
        <s v="2404-603"/>
        <s v="2404-619"/>
        <s v="2404-626"/>
        <s v="2404-655"/>
        <s v="2404-662"/>
        <s v="2404-691"/>
        <s v="2404-709"/>
        <s v="2404-723"/>
        <s v="2404-726"/>
        <s v="2404-727"/>
        <s v="2404-806"/>
        <s v="2404-866"/>
        <s v="2404-876"/>
        <s v="2404-905"/>
        <s v="2404-942"/>
        <s v="2404-945"/>
        <s v="2404-948"/>
        <s v="2404-956"/>
        <s v="2405 Linen Top"/>
        <s v="2405-428"/>
        <s v="2405-446"/>
        <s v="2405-448"/>
        <s v="2405-452"/>
        <s v="2405-461"/>
        <s v="2405-610"/>
        <s v="2405-621"/>
        <s v="2405-629"/>
        <s v="2405-659"/>
        <s v="2405-664"/>
        <s v="2405-665"/>
        <s v="2405-667"/>
        <s v="2405-705"/>
        <s v="2405-710"/>
        <s v="2405-943"/>
        <s v="2405-954"/>
        <s v="2405-973"/>
        <s v="2405-977"/>
        <s v="2406 B C S O S"/>
        <s v="2406 B S O S_999"/>
        <s v="2406 T Peach Crew"/>
        <s v="2406 T Peach Culotte"/>
        <s v="2406-402"/>
        <s v="2406-405"/>
        <s v="2406-406"/>
        <s v="2406-432"/>
        <s v="2406-440"/>
        <s v="2406-444"/>
        <s v="2406-452"/>
        <s v="2406-631"/>
        <s v="2406-692"/>
        <s v="2406-800"/>
        <s v="2406-870"/>
        <s v="2406-973"/>
        <s v="2407 Cozy Crew rec"/>
        <s v="2407 O HJ LS"/>
        <s v="2407 O Slub F LS"/>
        <s v="2407 P Skirt rec"/>
        <s v="2407 T Peach Crew"/>
        <s v="2407 T Peach Culotte"/>
        <s v="2407 T Peach Shirt"/>
        <s v="2407-022"/>
        <s v="2407-024"/>
        <s v="2407-131"/>
        <s v="2407-177"/>
        <s v="2407-178"/>
        <s v="2407-280"/>
        <s v="2407-870"/>
        <s v="2407-961"/>
        <s v="2408 EV Glam R LS"/>
        <s v="2408 O HJ LS"/>
        <s v="2408 P Skirt rec"/>
        <s v="2408 T Peach Crew"/>
        <s v="2408 T Peach Culotte"/>
        <s v="2408 T Peach Shirt"/>
        <s v="2408-020"/>
        <s v="2408-021"/>
        <s v="2408-023"/>
        <s v="2408-437"/>
        <s v="2408-692"/>
        <s v="2408-872"/>
        <s v="2409 Cozy Card rec"/>
        <s v="2409 Cozy Crew rec"/>
        <s v="2409 EV Glam R TLS"/>
        <s v="2409 O C S_746"/>
        <s v="2409 O HJ LS"/>
        <s v="2409 O Slub F LS"/>
        <s v="2409-151"/>
        <s v="2409-173"/>
        <s v="2409-692"/>
        <s v="2409-700"/>
        <s v="2409-872"/>
        <s v="MR 2406-9710"/>
        <s v="MR 2406-9710 L03"/>
        <s v="2409-833" u="1"/>
        <s v="2312 O Rib LS" u="1"/>
        <s v="2312 P Skirt rec" u="1"/>
        <s v="2312-152" u="1"/>
        <s v="2312-280" u="1"/>
        <s v="2312-411" u="1"/>
        <s v="2312-860" u="1"/>
        <s v="2312-950" u="1"/>
        <s v="VS 2312-8865" u="1"/>
        <s v="2402 T Peach Culotte" u="1"/>
        <s v="2402 T Peach Shirt" u="1"/>
        <s v="2402-621" u="1"/>
        <s v="2402-712" u="1"/>
        <s v="2402-795" u="1"/>
        <s v="2402-860" u="1"/>
        <s v="2402-878" u="1"/>
        <s v="2403-173" u="1"/>
        <s v="2403-174" u="1"/>
        <s v="2403-412" u="1"/>
        <s v="2403-431" u="1"/>
        <s v="2403-601" u="1"/>
        <s v="2403-705" u="1"/>
        <s v="2403-842" u="1"/>
        <s v="2404 T Peach Culotte" u="1"/>
        <s v="2404-451" u="1"/>
        <s v="2404-708" u="1"/>
        <s v="2404-807" u="1"/>
        <s v="2404-844" u="1"/>
        <s v="S 2404-9634" u="1"/>
        <s v="2405-717" u="1"/>
        <s v="NOS K Cardigan rec" u="1"/>
        <s v="NOS EV Pullunder" u="1"/>
        <s v="NOS22 O S Blazer" u="1"/>
        <s v="2306 EV Rib LurexTop" u="1"/>
        <s v="2306-600" u="1"/>
        <s v="2307-133" u="1"/>
        <s v="2307-152" u="1"/>
        <s v="2307-155" u="1"/>
        <s v="2307-172" u="1"/>
        <s v="2307-609" u="1"/>
        <s v="2307-709" u="1"/>
        <s v="2307-872" u="1"/>
        <s v="2308 EV Rib Lurex LS" u="1"/>
        <s v="2308 EV Rib LurexTop" u="1"/>
        <s v="2308 O HJ LS" u="1"/>
        <s v="2308 O Slub F LS" u="1"/>
        <s v="2308-121" u="1"/>
        <s v="2308-186" u="1"/>
        <s v="2308-585" u="1"/>
        <s v="2308-720" u="1"/>
        <s v="2309 Cozy Card rec" u="1"/>
        <s v="2309 EV R Lurex TLS" u="1"/>
        <s v="2309 O HJ LS" u="1"/>
        <s v="2309-111" u="1"/>
        <s v="2309-154" u="1"/>
        <s v="2309-173" u="1"/>
        <s v="2309-713" u="1"/>
        <s v="2310 EV R Lurex TLS" u="1"/>
        <s v="2310 O Slub F LS" u="1"/>
        <s v="2310-173" u="1"/>
        <s v="2310-661" u="1"/>
        <s v="2311-603" u="1"/>
        <s v="2312 O Slub F LS" u="1"/>
        <s v="2312-200" u="1"/>
        <s v="2312-613" u="1"/>
        <s v="2402 Rib Crew rec" u="1"/>
        <s v="2402-452" u="1"/>
        <s v="Blouse oversize" u="1"/>
        <s v="Blouse printed with ruffles" u="1"/>
        <s v="Cardigan belted with fringes" u="1"/>
        <s v="Dress leo print" u="1"/>
        <s v="Dress long printed" u="1"/>
        <s v="Jogger pants" u="1"/>
        <s v="Midi - Black Satin - Jean" u="1"/>
        <s v="Pants" u="1"/>
        <s v="Skirt plissee" u="1"/>
        <s v="Sweatshirt" u="1"/>
        <s v="Sweatshirt with leo print" u="1"/>
        <s v="Vest" u="1"/>
        <s v="Cardigan chunky" u="1"/>
        <s v="Cardigan stripe" u="1"/>
        <s v="Hoodie" u="1"/>
        <s v="Pants knitted wide leg" u="1"/>
        <s v="Skirt fake leather" u="1"/>
        <s v="Skirt mesh" u="1"/>
        <s v="T-Shirt have fun print" u="1"/>
        <s v="Vest quilted" u="1"/>
        <s v="Blouse with big sleeves" u="1"/>
        <s v="Cardigan" u="1"/>
        <s v="Cardigan striped" u="1"/>
        <s v="Crew neck boxy" u="1"/>
        <s v="Dress printed mesh" u="1"/>
        <s v="Maxi dress printed with smock detail" u="1"/>
        <s v="Pants knitted" u="1"/>
        <s v="Plissee skirt" u="1"/>
        <s v="Plissee skirt print mix" u="1"/>
        <s v="Skirt fake suede leather" u="1"/>
        <s v="Skirt printed mesh" u="1"/>
        <s v="Slub Frill Longsleeve" u="1"/>
        <s v="Sweatshirt with print" u="1"/>
        <s v="Sweatshirt with zipper" u="1"/>
        <s v="T-Shirt with print" u="1"/>
        <s v="T-Shirt with wording" u="1"/>
        <s v="Vest knitted" u="1"/>
        <s v="Vintage Straight - Color Denim - Jean" u="1"/>
        <s v="Blazer" u="1"/>
        <s v="Blouse v neck printed" u="1"/>
        <s v="Cardigan jacquard" u="1"/>
        <s v="Crew neck chunky" u="1"/>
        <s v="Culotte - Color Denim - Jean" u="1"/>
        <s v="Dress printed" u="1"/>
        <s v="Dress with rip detail" u="1"/>
        <s v="Longsleeve printed" u="1"/>
        <s v="Midi - Grey Denim - Jean" u="1"/>
        <s v="Midi dress printed" u="1"/>
        <s v="Midi dress printed with rip detail" u="1"/>
        <s v="Roll neck" u="1"/>
        <s v="Sweatshirt with collar" u="1"/>
        <s v="Sweatshirt with smilie" u="1"/>
        <s v="T-Shirt with smilie" u="1"/>
        <s v="Vest fake fur" u="1"/>
        <s v="Felpa Crew" u="1"/>
        <s v="Felpa Hoodie" u="1"/>
        <s v="Felpa Pants" u="1"/>
        <s v="Heavy Jersey Longsleeve" u="1"/>
        <s v="Heavy Jersey Longsleeve Oversize" u="1"/>
        <s v="Heavy Jersey Longsleeve Striped" u="1"/>
        <s v="Organic Slub Shirt" u="1"/>
        <s v="1902-713" u="1"/>
        <s v="1903-453" u="1"/>
        <s v="NOS C Crew" u="1"/>
        <s v="NOS Slub Shirt Pep" u="1"/>
        <m u="1"/>
        <s v="2007-280" u="1"/>
        <s v="2007-966" u="1"/>
        <s v="1812-700" u="1"/>
        <s v="1910+99+624" u="1"/>
        <s v="1901-613" u="1"/>
        <s v="1902-132" u="1"/>
        <s v="1902-723" u="1"/>
        <s v="1903-021" u="1"/>
        <s v="1907-186" u="1"/>
        <s v="2007-624" u="1"/>
        <s v="1812-245" u="1"/>
        <s v="1901-965" u="1"/>
        <s v="1903-617" u="1"/>
        <s v="1903-743" u="1"/>
        <s v="E Ath Top" u="1"/>
        <s v="1903-748" u="1"/>
        <s v="NOS NV LS" u="1"/>
        <s v="19S Felpa Crew" u="1"/>
        <s v="1812-435" u="1"/>
        <s v="1812-931" u="1"/>
        <s v="2007-133" u="1"/>
        <s v="2007-480" u="1"/>
        <s v="1812-250" u="1"/>
        <s v="1812-841" u="1"/>
        <s v="1902-607" u="1"/>
        <s v="2007 Slub Shirt" u="1"/>
        <s v="1812-129" u="1"/>
        <s v="1902-959" u="1"/>
        <s v="2007-174" u="1"/>
        <s v="19S Felpa Hoodie" u="1"/>
        <s v="E2008 Slub Shirt" u="1"/>
        <s v="1812-810" u="1"/>
        <s v="1901-664" u="1"/>
        <s v="1902-427" u="1"/>
        <s v="1812-720" u="1"/>
        <s v="1902-021" u="1"/>
        <s v="1904-611" u="1"/>
        <s v="2008-695" u="1"/>
        <s v="1812-134" u="1"/>
        <s v="1902-152" u="1"/>
        <s v="1812-170" u="1"/>
        <s v="1901-173" u="1"/>
        <s v="1903-172" u="1"/>
        <s v="1903-912" u="1"/>
        <s v="1812-419" u="1"/>
        <s v="1812-820" u="1"/>
        <s v="1812-604" u="1"/>
        <s v="1903-141" u="1"/>
        <s v="NOS HJ Glam LS" u="1"/>
        <s v="2007-654" u="1"/>
        <s v="NOS C Boxy Sweat" u="1"/>
        <s v="1812-424" u="1"/>
        <s v="1902-442" u="1"/>
        <s v="2008 B S Shirt" u="1"/>
        <s v="E Iconic Shirt" u="1"/>
        <s v="1812-208" u="1"/>
        <s v="1901-021" u="1"/>
        <s v="1901-612" u="1"/>
        <s v="1902-722" u="1"/>
        <s v="1911-201" u="1"/>
        <s v="1812-961" u="1"/>
        <s v="1901-743" u="1"/>
        <s v="1902-136" u="1"/>
        <s v="1902-411" u="1"/>
        <s v="1903-616" u="1"/>
        <s v="1903-963" u="1"/>
        <s v="2007-533" u="1"/>
        <s v="2008-422" u="1"/>
        <s v="1812-154" u="1"/>
        <s v="1812-966" u="1"/>
        <s v="1901-432" u="1"/>
        <s v="1901-748" u="1"/>
        <s v="1902-542" u="1"/>
        <s v="1903-747" u="1"/>
        <s v="1904-911" u="1"/>
        <s v="2008-183" u="1"/>
        <s v="19S C Crew" u="1"/>
        <s v="2008 V Knit" u="1"/>
        <s v="M 1902-7731" u="1"/>
        <s v="1812-190" u="1"/>
        <s v="19S C Turtle Sweat" u="1"/>
        <s v="1901-843" u="1"/>
        <s v="1904-605" u="1"/>
        <s v="2008-838" u="1"/>
        <s v="Blouse with shoulder details" u="1"/>
        <s v="1812-719" u="1"/>
        <s v="1901-257" u="1"/>
        <s v="1903-256" u="1"/>
        <s v="1902-701" u="1"/>
        <s v="1905+99+435" u="1"/>
        <s v="1910+99+280" u="1"/>
        <s v="2007 B S Shirt" u="1"/>
        <s v="19S G Shirt" u="1"/>
        <s v="1812-724" u="1"/>
        <s v="1904-615" u="1"/>
        <s v="19S NV LS" u="1"/>
        <s v="M 1812-2433" u="1"/>
        <s v="2007 V Knit" u="1"/>
        <s v="1812+99+700" u="1"/>
        <s v="1902-842" u="1"/>
        <s v="1910+99+618" u="1"/>
        <s v="1911+99+610" u="1"/>
        <s v="1812-608" u="1"/>
        <s v="1901-737" u="1"/>
        <s v="1901-205" u="1"/>
        <s v="1902-441" u="1"/>
        <s v="1902-906" u="1"/>
        <s v="1910-252" u="1"/>
        <s v="2007-712" u="1"/>
        <s v="19S G Top" u="1"/>
        <s v="1812-207" u="1"/>
        <s v="1812-559" u="1"/>
        <s v="1902-135" u="1"/>
        <s v="1812-965" u="1"/>
        <s v="1901-747" u="1"/>
        <s v="1903-746" u="1"/>
        <s v="1812-713" u="1"/>
        <s v="19S C Boxy Sweat" u="1"/>
        <s v="2008 HJ LS" u="1"/>
        <s v="E2008 F Shirt" u="1"/>
        <s v="1901-662" u="1"/>
        <s v="1901-004" u="1"/>
        <s v="1904-614" u="1"/>
        <s v="2008-626" u="1"/>
        <s v="2008-536" u="1"/>
        <s v="1812-173" u="1"/>
        <s v="1812-417" u="1"/>
        <s v="1902-805" u="1"/>
        <s v="2008-667" u="1"/>
        <s v="2008-721" u="1"/>
        <s v="NOS NV Crew Top" u="1"/>
        <s v="1812-607" u="1"/>
        <s v="2007 HJ LS" u="1"/>
        <s v="M 1902-1545" u="1"/>
        <s v="E2008 B S Shirt" u="1"/>
        <s v="2007-711" u="1"/>
        <s v="19S Ath Top" u="1"/>
        <s v="VS 2007-7276" u="1"/>
        <s v="1903-429" u="1"/>
        <s v="2008-731" u="1"/>
        <s v="1812-021" u="1"/>
        <s v="E2008 HJ LS Str" u="1"/>
        <s v="NOS Sweat Blazer" u="1"/>
        <s v="1901-525" u="1"/>
        <s v="1901-746" u="1"/>
        <s v="1902-170" u="1"/>
        <s v="1909-246" u="1"/>
        <s v="E2007 F Shirt" u="1"/>
        <s v="1812-653" u="1"/>
        <s v="1812-802" u="1"/>
        <s v="1907-969" u="1"/>
        <s v="2008-831" u="1"/>
        <s v="1812-712" u="1"/>
        <s v="1812-807" u="1"/>
        <s v="2007-410" u="1"/>
        <s v="1812+99+600" u="1"/>
        <s v="1905+99+429" u="1"/>
        <s v="2007-415" u="1"/>
        <s v="19S Slub Shirt" u="1"/>
        <s v="1812-902" u="1"/>
        <s v="1901-810" u="1"/>
        <s v="2008-435" u="1"/>
        <s v="1812-442" u="1"/>
        <s v="2007-605" u="1"/>
        <s v="1901-260" u="1"/>
        <s v="1902-023" u="1"/>
        <s v="2008-625" u="1"/>
        <s v="1812+99+160" u="1"/>
        <s v="1812-948" u="1"/>
        <s v="1901-139" u="1"/>
        <s v="1901-265" u="1"/>
        <s v="M 1910-3253" u="1"/>
        <s v="E2007 B S Shirt" u="1"/>
        <s v="1903-914" u="1"/>
        <s v="2008-720" u="1"/>
        <s v="1812-601" u="1"/>
        <s v="1812-822" u="1"/>
        <s v="1901-730" u="1"/>
        <s v="2008-576" u="1"/>
        <s v="1812+99+601" u="1"/>
        <s v="NOS Slub F LS" u="1"/>
        <s v="2007-656" u="1"/>
        <s v="2007-805" u="1"/>
        <s v="2008-730" u="1"/>
        <s v="1901-023" u="1"/>
        <s v="1902-724" u="1"/>
        <s v="2007-900" u="1"/>
        <s v="1812+99+910" u="1"/>
        <s v="NOS Leggings" u="1"/>
        <s v="1812-151" u="1"/>
        <s v="1812-521" u="1"/>
        <s v="1902-634" u="1"/>
        <s v="1903-618" u="1"/>
        <s v="1904-633" u="1"/>
        <s v="2007-440" u="1"/>
        <s v="1812+99+161" u="1"/>
        <s v="1901-529" u="1"/>
        <s v="1903-654" u="1"/>
        <s v="1904-913" u="1"/>
        <s v="1906-172" u="1"/>
        <s v="1812-562" u="1"/>
        <s v="2007-481" u="1"/>
        <s v="2008-614" u="1"/>
        <s v="2008-740" u="1"/>
        <s v="1812-251" u="1"/>
        <s v="1812-842" u="1"/>
        <s v="2008-966" u="1"/>
        <s v="19S C Sweat Jacket" u="1"/>
        <s v="1901-259" u="1"/>
        <s v="1902-703" u="1"/>
        <s v="1902-960" u="1"/>
        <s v="C 1902-7776" u="1"/>
        <s v="19S HJ LS Str" u="1"/>
        <s v="1812-726" u="1"/>
        <s v="1902-965" u="1"/>
        <s v="19S HJ Longsleeve" u="1"/>
        <s v="1812-171" u="1"/>
        <s v="1903-173" u="1"/>
        <s v="2007-704" u="1"/>
        <s v="E2008 HJ LS" u="1"/>
      </sharedItems>
    </cacheField>
    <cacheField name="Farbe" numFmtId="0">
      <sharedItems containsMixedTypes="1" containsNumber="1" containsInteger="1" minValue="100" maxValue="900" count="51">
        <s v="100"/>
        <s v="407"/>
        <s v="664"/>
        <s v="559"/>
        <s v="838"/>
        <s v="999"/>
        <s v="113"/>
        <s v="781"/>
        <s v="258"/>
        <s v="776"/>
        <s v="352"/>
        <s v="601"/>
        <s v="709"/>
        <s v="700"/>
        <s v="115"/>
        <s v="554"/>
        <s v="783"/>
        <s v="715"/>
        <s v="348"/>
        <s v="619"/>
        <s v="694"/>
        <s v="890"/>
        <s v="647"/>
        <s v="551"/>
        <s v="778"/>
        <s v="447"/>
        <s v="861"/>
        <s v="560"/>
        <s v="595"/>
        <s v="223"/>
        <s v="662"/>
        <s v="746"/>
        <s v="248"/>
        <s v="283"/>
        <s v="ohne"/>
        <n v="100" u="1"/>
        <n v="230" u="1"/>
        <n v="535" u="1"/>
        <n v="890" u="1"/>
        <n v="793" u="1"/>
        <n v="754" u="1"/>
        <n v="578" u="1"/>
        <n v="539" u="1"/>
        <n v="526" u="1"/>
        <n v="700" u="1"/>
        <n v="758" u="1"/>
        <n v="900" u="1"/>
        <n v="454" u="1"/>
        <n v="114" u="1"/>
        <n v="628" u="1"/>
        <n v="216" u="1"/>
      </sharedItems>
    </cacheField>
    <cacheField name="farb_bez" numFmtId="0">
      <sharedItems/>
    </cacheField>
    <cacheField name="Groesse" numFmtId="0">
      <sharedItems containsBlank="1" count="27">
        <s v="XS"/>
        <s v="S"/>
        <s v="M"/>
        <s v="L"/>
        <s v="XL"/>
        <s v="1"/>
        <s v="36"/>
        <s v="38"/>
        <s v="40"/>
        <s v="34"/>
        <s v="42"/>
        <s v="25"/>
        <s v="26"/>
        <s v="27"/>
        <s v="28"/>
        <s v="29"/>
        <s v="30"/>
        <s v="31"/>
        <s v="2832"/>
        <s v="2932"/>
        <s v="3032"/>
        <s v="3132"/>
        <s v="ohne"/>
        <s v="2732" u="1"/>
        <s v="2632" u="1"/>
        <s v="2532" u="1"/>
        <m u="1"/>
      </sharedItems>
    </cacheField>
    <cacheField name="SOPO Menge" numFmtId="0">
      <sharedItems containsSemiMixedTypes="0" containsString="0" containsNumber="1" containsInteger="1" minValue="4" maxValue="100"/>
    </cacheField>
    <cacheField name="Auswahl" numFmtId="0">
      <sharedItems containsNonDate="0" containsString="0" containsBlank="1"/>
    </cacheField>
    <cacheField name="Auswahl _x000a_Wert" numFmtId="0">
      <sharedItems containsSemiMixedTypes="0" containsString="0" containsNumber="1" containsInteger="1" minValue="0" maxValue="0"/>
    </cacheField>
    <cacheField name="H-EK" numFmtId="0">
      <sharedItems containsSemiMixedTypes="0" containsString="0" containsNumber="1" minValue="13.32" maxValue="109.95"/>
    </cacheField>
    <cacheField name="H-EK _x000a_Summe" numFmtId="0">
      <sharedItems containsSemiMixedTypes="0" containsString="0" containsNumber="1" minValue="66.599999999999994" maxValue="5195"/>
    </cacheField>
    <cacheField name="Rabatt" numFmtId="0">
      <sharedItems containsSemiMixedTypes="0" containsString="0" containsNumber="1" minValue="0.38" maxValue="0.65" count="7">
        <n v="0.4"/>
        <n v="0.38" u="1"/>
        <n v="0.45" u="1"/>
        <n v="0.42" u="1"/>
        <n v="0.47" u="1"/>
        <n v="0.6" u="1"/>
        <n v="0.65" u="1"/>
      </sharedItems>
    </cacheField>
    <cacheField name="H-EK _x000a_inkl. Rabatt" numFmtId="0">
      <sharedItems containsSemiMixedTypes="0" containsString="0" containsNumber="1" minValue="7.992" maxValue="65.97"/>
    </cacheField>
    <cacheField name="H-EK Summe _x000a_inkl. Rabatt" numFmtId="0">
      <sharedItems containsSemiMixedTypes="0" containsString="0" containsNumber="1" minValue="39.96" maxValue="3117"/>
    </cacheField>
    <cacheField name="Empfohlener_VK" numFmtId="0">
      <sharedItems containsSemiMixedTypes="0" containsString="0" containsNumber="1" minValue="39.950000000000003" maxValue="279.95"/>
    </cacheField>
    <cacheField name="Artikel_Farbe Nr." numFmtId="0">
      <sharedItems/>
    </cacheField>
    <cacheField name="EAN" numFmtId="0">
      <sharedItems/>
    </cacheField>
    <cacheField name="Qualitaet (Oberstoff)" numFmtId="0">
      <sharedItems/>
    </cacheField>
    <cacheField name="Eigenschaft_2" numFmtId="0">
      <sharedItems containsBlank="1" count="7">
        <s v="Basic SOS"/>
        <s v="Fashion"/>
        <s v="Speed"/>
        <s v="Basic NOS" u="1"/>
        <s v="Basic Fashion" u="1"/>
        <s v="Basic E Fashion" u="1"/>
        <m u="1"/>
      </sharedItems>
    </cacheField>
    <cacheField name="Ursprungsland" numFmtId="0">
      <sharedItems/>
    </cacheField>
    <cacheField name="Warengruppe" numFmtId="0">
      <sharedItems containsBlank="1" count="26">
        <s v="D-Basic T-Shirt"/>
        <s v="D-Basic Blazer"/>
        <s v="D-Basic Hose"/>
        <s v="D-Basic Longsleeve"/>
        <s v="D-Basic Tanktop"/>
        <s v="D-Basic Strick"/>
        <s v="D-Schals und Halstücher"/>
        <s v="D-Strick"/>
        <s v="D-Longsleeve"/>
        <s v="D-Rock"/>
        <s v="D-Kleid"/>
        <s v="D-Bluse"/>
        <s v="D-Blazer"/>
        <s v="D-Jacke nicht aus Leder"/>
        <s v="D-Hose nicht aus Denim"/>
        <s v="D-Hose kurz"/>
        <s v="D-T-Shirt"/>
        <s v="D-Tanktop"/>
        <s v="D-Hose Denim lang"/>
        <s v="D-Basic Rock"/>
        <s v="D-Sweat"/>
        <s v="D-Basic Sweat"/>
        <s v="D-Handtaschen"/>
        <s v="D-Mützen und Hüte"/>
        <s v="D-Weste" u="1"/>
        <m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94">
  <r>
    <x v="0"/>
    <x v="0"/>
    <x v="0"/>
    <s v="white"/>
    <x v="0"/>
    <n v="5"/>
    <m/>
    <n v="0"/>
    <n v="19.95"/>
    <n v="99.75"/>
    <x v="0"/>
    <n v="11.969999999999999"/>
    <n v="59.849999999999994"/>
    <n v="49.95"/>
    <s v="2312 B C S O S-100"/>
    <s v="4067869163112"/>
    <s v="100% CO"/>
    <x v="0"/>
    <s v="Portugal"/>
    <x v="0"/>
  </r>
  <r>
    <x v="0"/>
    <x v="0"/>
    <x v="0"/>
    <s v="white"/>
    <x v="1"/>
    <n v="5"/>
    <m/>
    <n v="0"/>
    <n v="19.95"/>
    <n v="99.75"/>
    <x v="0"/>
    <n v="11.969999999999999"/>
    <n v="59.849999999999994"/>
    <n v="49.95"/>
    <s v="2312 B C S O S-100"/>
    <s v="4067869163129"/>
    <s v="100% CO"/>
    <x v="0"/>
    <s v="Portugal"/>
    <x v="0"/>
  </r>
  <r>
    <x v="0"/>
    <x v="0"/>
    <x v="0"/>
    <s v="white"/>
    <x v="2"/>
    <n v="5"/>
    <m/>
    <n v="0"/>
    <n v="19.95"/>
    <n v="99.75"/>
    <x v="0"/>
    <n v="11.969999999999999"/>
    <n v="59.849999999999994"/>
    <n v="49.95"/>
    <s v="2312 B C S O S-100"/>
    <s v="4067869163136"/>
    <s v="100% CO"/>
    <x v="0"/>
    <s v="Portugal"/>
    <x v="0"/>
  </r>
  <r>
    <x v="0"/>
    <x v="1"/>
    <x v="1"/>
    <s v="green tea"/>
    <x v="0"/>
    <n v="5"/>
    <m/>
    <n v="0"/>
    <n v="39.950000000000003"/>
    <n v="199.75"/>
    <x v="0"/>
    <n v="23.970000000000002"/>
    <n v="119.85000000000001"/>
    <n v="99.95"/>
    <s v="2312 EV J Blazer-407"/>
    <s v="4067869165789"/>
    <s v="75% CV, 21% PA, 4% EL"/>
    <x v="0"/>
    <s v="Griechenland"/>
    <x v="1"/>
  </r>
  <r>
    <x v="0"/>
    <x v="1"/>
    <x v="1"/>
    <s v="green tea"/>
    <x v="1"/>
    <n v="10"/>
    <m/>
    <n v="0"/>
    <n v="39.950000000000003"/>
    <n v="399.5"/>
    <x v="0"/>
    <n v="23.970000000000002"/>
    <n v="239.70000000000002"/>
    <n v="99.95"/>
    <s v="2312 EV J Blazer-407"/>
    <s v="4067869165796"/>
    <s v="75% CV, 21% PA, 4% EL"/>
    <x v="0"/>
    <s v="Griechenland"/>
    <x v="1"/>
  </r>
  <r>
    <x v="0"/>
    <x v="1"/>
    <x v="1"/>
    <s v="green tea"/>
    <x v="2"/>
    <n v="10"/>
    <m/>
    <n v="0"/>
    <n v="39.950000000000003"/>
    <n v="399.5"/>
    <x v="0"/>
    <n v="23.970000000000002"/>
    <n v="239.70000000000002"/>
    <n v="99.95"/>
    <s v="2312 EV J Blazer-407"/>
    <s v="4067869165802"/>
    <s v="75% CV, 21% PA, 4% EL"/>
    <x v="0"/>
    <s v="Griechenland"/>
    <x v="1"/>
  </r>
  <r>
    <x v="0"/>
    <x v="1"/>
    <x v="1"/>
    <s v="green tea"/>
    <x v="3"/>
    <n v="10"/>
    <m/>
    <n v="0"/>
    <n v="39.950000000000003"/>
    <n v="399.5"/>
    <x v="0"/>
    <n v="23.970000000000002"/>
    <n v="239.70000000000002"/>
    <n v="99.95"/>
    <s v="2312 EV J Blazer-407"/>
    <s v="4067869165819"/>
    <s v="75% CV, 21% PA, 4% EL"/>
    <x v="0"/>
    <s v="Griechenland"/>
    <x v="1"/>
  </r>
  <r>
    <x v="0"/>
    <x v="1"/>
    <x v="1"/>
    <s v="green tea"/>
    <x v="4"/>
    <n v="5"/>
    <m/>
    <n v="0"/>
    <n v="39.950000000000003"/>
    <n v="199.75"/>
    <x v="0"/>
    <n v="23.970000000000002"/>
    <n v="119.85000000000001"/>
    <n v="99.95"/>
    <s v="2312 EV J Blazer-407"/>
    <s v="4067869165826"/>
    <s v="75% CV, 21% PA, 4% EL"/>
    <x v="0"/>
    <s v="Griechenland"/>
    <x v="1"/>
  </r>
  <r>
    <x v="0"/>
    <x v="1"/>
    <x v="2"/>
    <s v="pink power"/>
    <x v="0"/>
    <n v="5"/>
    <m/>
    <n v="0"/>
    <n v="39.950000000000003"/>
    <n v="199.75"/>
    <x v="0"/>
    <n v="23.970000000000002"/>
    <n v="119.85000000000001"/>
    <n v="99.95"/>
    <s v="2312 EV J Blazer-664"/>
    <s v="4067869165833"/>
    <s v="75% CV, 21% PA, 4% EL"/>
    <x v="0"/>
    <s v="Griechenland"/>
    <x v="1"/>
  </r>
  <r>
    <x v="0"/>
    <x v="1"/>
    <x v="2"/>
    <s v="pink power"/>
    <x v="1"/>
    <n v="20"/>
    <m/>
    <n v="0"/>
    <n v="39.950000000000003"/>
    <n v="799"/>
    <x v="0"/>
    <n v="23.970000000000002"/>
    <n v="479.40000000000003"/>
    <n v="99.95"/>
    <s v="2312 EV J Blazer-664"/>
    <s v="4067869165840"/>
    <s v="75% CV, 21% PA, 4% EL"/>
    <x v="0"/>
    <s v="Griechenland"/>
    <x v="1"/>
  </r>
  <r>
    <x v="0"/>
    <x v="1"/>
    <x v="2"/>
    <s v="pink power"/>
    <x v="2"/>
    <n v="20"/>
    <m/>
    <n v="0"/>
    <n v="39.950000000000003"/>
    <n v="799"/>
    <x v="0"/>
    <n v="23.970000000000002"/>
    <n v="479.40000000000003"/>
    <n v="99.95"/>
    <s v="2312 EV J Blazer-664"/>
    <s v="4067869165857"/>
    <s v="75% CV, 21% PA, 4% EL"/>
    <x v="0"/>
    <s v="Griechenland"/>
    <x v="1"/>
  </r>
  <r>
    <x v="0"/>
    <x v="1"/>
    <x v="2"/>
    <s v="pink power"/>
    <x v="3"/>
    <n v="10"/>
    <m/>
    <n v="0"/>
    <n v="39.950000000000003"/>
    <n v="399.5"/>
    <x v="0"/>
    <n v="23.970000000000002"/>
    <n v="239.70000000000002"/>
    <n v="99.95"/>
    <s v="2312 EV J Blazer-664"/>
    <s v="4067869165864"/>
    <s v="75% CV, 21% PA, 4% EL"/>
    <x v="0"/>
    <s v="Griechenland"/>
    <x v="1"/>
  </r>
  <r>
    <x v="0"/>
    <x v="1"/>
    <x v="2"/>
    <s v="pink power"/>
    <x v="4"/>
    <n v="5"/>
    <m/>
    <n v="0"/>
    <n v="39.950000000000003"/>
    <n v="199.75"/>
    <x v="0"/>
    <n v="23.970000000000002"/>
    <n v="119.85000000000001"/>
    <n v="99.95"/>
    <s v="2312 EV J Blazer-664"/>
    <s v="4067869165871"/>
    <s v="75% CV, 21% PA, 4% EL"/>
    <x v="0"/>
    <s v="Griechenland"/>
    <x v="1"/>
  </r>
  <r>
    <x v="0"/>
    <x v="2"/>
    <x v="1"/>
    <s v="green tea"/>
    <x v="0"/>
    <n v="5"/>
    <m/>
    <n v="0"/>
    <n v="39.950000000000003"/>
    <n v="199.75"/>
    <x v="0"/>
    <n v="23.970000000000002"/>
    <n v="119.85000000000001"/>
    <n v="99.95"/>
    <s v="2312 EV J Pants-407"/>
    <s v="4067869167233"/>
    <s v="75% CV, 21% PA, 4% EL"/>
    <x v="0"/>
    <s v="Griechenland"/>
    <x v="2"/>
  </r>
  <r>
    <x v="0"/>
    <x v="2"/>
    <x v="1"/>
    <s v="green tea"/>
    <x v="1"/>
    <n v="10"/>
    <m/>
    <n v="0"/>
    <n v="39.950000000000003"/>
    <n v="399.5"/>
    <x v="0"/>
    <n v="23.970000000000002"/>
    <n v="239.70000000000002"/>
    <n v="99.95"/>
    <s v="2312 EV J Pants-407"/>
    <s v="4067869167240"/>
    <s v="75% CV, 21% PA, 4% EL"/>
    <x v="0"/>
    <s v="Griechenland"/>
    <x v="2"/>
  </r>
  <r>
    <x v="0"/>
    <x v="2"/>
    <x v="1"/>
    <s v="green tea"/>
    <x v="2"/>
    <n v="10"/>
    <m/>
    <n v="0"/>
    <n v="39.950000000000003"/>
    <n v="399.5"/>
    <x v="0"/>
    <n v="23.970000000000002"/>
    <n v="239.70000000000002"/>
    <n v="99.95"/>
    <s v="2312 EV J Pants-407"/>
    <s v="4067869167257"/>
    <s v="75% CV, 21% PA, 4% EL"/>
    <x v="0"/>
    <s v="Griechenland"/>
    <x v="2"/>
  </r>
  <r>
    <x v="0"/>
    <x v="2"/>
    <x v="1"/>
    <s v="green tea"/>
    <x v="3"/>
    <n v="5"/>
    <m/>
    <n v="0"/>
    <n v="39.950000000000003"/>
    <n v="199.75"/>
    <x v="0"/>
    <n v="23.970000000000002"/>
    <n v="119.85000000000001"/>
    <n v="99.95"/>
    <s v="2312 EV J Pants-407"/>
    <s v="4067869167264"/>
    <s v="75% CV, 21% PA, 4% EL"/>
    <x v="0"/>
    <s v="Griechenland"/>
    <x v="2"/>
  </r>
  <r>
    <x v="0"/>
    <x v="2"/>
    <x v="1"/>
    <s v="green tea"/>
    <x v="4"/>
    <n v="5"/>
    <m/>
    <n v="0"/>
    <n v="39.950000000000003"/>
    <n v="199.75"/>
    <x v="0"/>
    <n v="23.970000000000002"/>
    <n v="119.85000000000001"/>
    <n v="99.95"/>
    <s v="2312 EV J Pants-407"/>
    <s v="4067869167271"/>
    <s v="75% CV, 21% PA, 4% EL"/>
    <x v="0"/>
    <s v="Griechenland"/>
    <x v="2"/>
  </r>
  <r>
    <x v="0"/>
    <x v="2"/>
    <x v="2"/>
    <s v="pink power"/>
    <x v="0"/>
    <n v="10"/>
    <m/>
    <n v="0"/>
    <n v="39.950000000000003"/>
    <n v="399.5"/>
    <x v="0"/>
    <n v="23.970000000000002"/>
    <n v="239.70000000000002"/>
    <n v="99.95"/>
    <s v="2312 EV J Pants-664"/>
    <s v="4067869167288"/>
    <s v="75% CV, 21% PA, 4% EL"/>
    <x v="0"/>
    <s v="Griechenland"/>
    <x v="2"/>
  </r>
  <r>
    <x v="0"/>
    <x v="2"/>
    <x v="2"/>
    <s v="pink power"/>
    <x v="1"/>
    <n v="20"/>
    <m/>
    <n v="0"/>
    <n v="39.950000000000003"/>
    <n v="799"/>
    <x v="0"/>
    <n v="23.970000000000002"/>
    <n v="479.40000000000003"/>
    <n v="99.95"/>
    <s v="2312 EV J Pants-664"/>
    <s v="4067869167295"/>
    <s v="75% CV, 21% PA, 4% EL"/>
    <x v="0"/>
    <s v="Griechenland"/>
    <x v="2"/>
  </r>
  <r>
    <x v="0"/>
    <x v="2"/>
    <x v="2"/>
    <s v="pink power"/>
    <x v="2"/>
    <n v="20"/>
    <m/>
    <n v="0"/>
    <n v="39.950000000000003"/>
    <n v="799"/>
    <x v="0"/>
    <n v="23.970000000000002"/>
    <n v="479.40000000000003"/>
    <n v="99.95"/>
    <s v="2312 EV J Pants-664"/>
    <s v="4067869167301"/>
    <s v="75% CV, 21% PA, 4% EL"/>
    <x v="0"/>
    <s v="Griechenland"/>
    <x v="2"/>
  </r>
  <r>
    <x v="0"/>
    <x v="3"/>
    <x v="1"/>
    <s v="green tea"/>
    <x v="1"/>
    <n v="10"/>
    <m/>
    <n v="0"/>
    <n v="23.95"/>
    <n v="239.5"/>
    <x v="0"/>
    <n v="14.37"/>
    <n v="143.69999999999999"/>
    <n v="59.95"/>
    <s v="2312 EV Rib Lurex LS-407"/>
    <s v="4067869176099"/>
    <s v="70% CV, 15% PM, 13% PA, 2% EL"/>
    <x v="0"/>
    <s v="Portugal"/>
    <x v="3"/>
  </r>
  <r>
    <x v="0"/>
    <x v="3"/>
    <x v="1"/>
    <s v="green tea"/>
    <x v="2"/>
    <n v="10"/>
    <m/>
    <n v="0"/>
    <n v="23.95"/>
    <n v="239.5"/>
    <x v="0"/>
    <n v="14.37"/>
    <n v="143.69999999999999"/>
    <n v="59.95"/>
    <s v="2312 EV Rib Lurex LS-407"/>
    <s v="4067869176105"/>
    <s v="70% CV, 15% PM, 13% PA, 2% EL"/>
    <x v="0"/>
    <s v="Portugal"/>
    <x v="3"/>
  </r>
  <r>
    <x v="0"/>
    <x v="3"/>
    <x v="1"/>
    <s v="green tea"/>
    <x v="3"/>
    <n v="10"/>
    <m/>
    <n v="0"/>
    <n v="23.95"/>
    <n v="239.5"/>
    <x v="0"/>
    <n v="14.37"/>
    <n v="143.69999999999999"/>
    <n v="59.95"/>
    <s v="2312 EV Rib Lurex LS-407"/>
    <s v="4067869176112"/>
    <s v="70% CV, 15% PM, 13% PA, 2% EL"/>
    <x v="0"/>
    <s v="Portugal"/>
    <x v="3"/>
  </r>
  <r>
    <x v="0"/>
    <x v="3"/>
    <x v="3"/>
    <s v="red salsa"/>
    <x v="1"/>
    <n v="5"/>
    <m/>
    <n v="0"/>
    <n v="23.95"/>
    <n v="119.75"/>
    <x v="0"/>
    <n v="14.37"/>
    <n v="71.849999999999994"/>
    <n v="59.95"/>
    <s v="2312 EV Rib Lurex LS-559"/>
    <s v="4067869176143"/>
    <s v="70% CV, 15% PM, 13% PA, 2% EL"/>
    <x v="0"/>
    <s v="Portugal"/>
    <x v="3"/>
  </r>
  <r>
    <x v="0"/>
    <x v="3"/>
    <x v="3"/>
    <s v="red salsa"/>
    <x v="2"/>
    <n v="10"/>
    <m/>
    <n v="0"/>
    <n v="23.95"/>
    <n v="239.5"/>
    <x v="0"/>
    <n v="14.37"/>
    <n v="143.69999999999999"/>
    <n v="59.95"/>
    <s v="2312 EV Rib Lurex LS-559"/>
    <s v="4067869176150"/>
    <s v="70% CV, 15% PM, 13% PA, 2% EL"/>
    <x v="0"/>
    <s v="Portugal"/>
    <x v="3"/>
  </r>
  <r>
    <x v="0"/>
    <x v="3"/>
    <x v="3"/>
    <s v="red salsa"/>
    <x v="3"/>
    <n v="10"/>
    <m/>
    <n v="0"/>
    <n v="23.95"/>
    <n v="239.5"/>
    <x v="0"/>
    <n v="14.37"/>
    <n v="143.69999999999999"/>
    <n v="59.95"/>
    <s v="2312 EV Rib Lurex LS-559"/>
    <s v="4067869176167"/>
    <s v="70% CV, 15% PM, 13% PA, 2% EL"/>
    <x v="0"/>
    <s v="Portugal"/>
    <x v="3"/>
  </r>
  <r>
    <x v="0"/>
    <x v="3"/>
    <x v="3"/>
    <s v="red salsa"/>
    <x v="4"/>
    <n v="5"/>
    <m/>
    <n v="0"/>
    <n v="23.95"/>
    <n v="119.75"/>
    <x v="0"/>
    <n v="14.37"/>
    <n v="71.849999999999994"/>
    <n v="59.95"/>
    <s v="2312 EV Rib Lurex LS-559"/>
    <s v="4067869176174"/>
    <s v="70% CV, 15% PM, 13% PA, 2% EL"/>
    <x v="0"/>
    <s v="Portugal"/>
    <x v="3"/>
  </r>
  <r>
    <x v="0"/>
    <x v="3"/>
    <x v="4"/>
    <s v="chrome"/>
    <x v="0"/>
    <n v="5"/>
    <m/>
    <n v="0"/>
    <n v="23.95"/>
    <n v="119.75"/>
    <x v="0"/>
    <n v="14.37"/>
    <n v="71.849999999999994"/>
    <n v="59.95"/>
    <s v="2312 EV Rib Lurex LS-838"/>
    <s v="4067869176181"/>
    <s v="70% CV, 15% PM, 13% PA, 2% EL"/>
    <x v="0"/>
    <s v="Portugal"/>
    <x v="3"/>
  </r>
  <r>
    <x v="0"/>
    <x v="3"/>
    <x v="4"/>
    <s v="chrome"/>
    <x v="1"/>
    <n v="10"/>
    <m/>
    <n v="0"/>
    <n v="23.95"/>
    <n v="239.5"/>
    <x v="0"/>
    <n v="14.37"/>
    <n v="143.69999999999999"/>
    <n v="59.95"/>
    <s v="2312 EV Rib Lurex LS-838"/>
    <s v="4067869176198"/>
    <s v="70% CV, 15% PM, 13% PA, 2% EL"/>
    <x v="0"/>
    <s v="Portugal"/>
    <x v="3"/>
  </r>
  <r>
    <x v="0"/>
    <x v="3"/>
    <x v="4"/>
    <s v="chrome"/>
    <x v="2"/>
    <n v="10"/>
    <m/>
    <n v="0"/>
    <n v="23.95"/>
    <n v="239.5"/>
    <x v="0"/>
    <n v="14.37"/>
    <n v="143.69999999999999"/>
    <n v="59.95"/>
    <s v="2312 EV Rib Lurex LS-838"/>
    <s v="4067869176204"/>
    <s v="70% CV, 15% PM, 13% PA, 2% EL"/>
    <x v="0"/>
    <s v="Portugal"/>
    <x v="3"/>
  </r>
  <r>
    <x v="0"/>
    <x v="3"/>
    <x v="4"/>
    <s v="chrome"/>
    <x v="3"/>
    <n v="10"/>
    <m/>
    <n v="0"/>
    <n v="23.95"/>
    <n v="239.5"/>
    <x v="0"/>
    <n v="14.37"/>
    <n v="143.69999999999999"/>
    <n v="59.95"/>
    <s v="2312 EV Rib Lurex LS-838"/>
    <s v="4067869176211"/>
    <s v="70% CV, 15% PM, 13% PA, 2% EL"/>
    <x v="0"/>
    <s v="Portugal"/>
    <x v="3"/>
  </r>
  <r>
    <x v="0"/>
    <x v="3"/>
    <x v="4"/>
    <s v="chrome"/>
    <x v="4"/>
    <n v="5"/>
    <m/>
    <n v="0"/>
    <n v="23.95"/>
    <n v="119.75"/>
    <x v="0"/>
    <n v="14.37"/>
    <n v="71.849999999999994"/>
    <n v="59.95"/>
    <s v="2312 EV Rib Lurex LS-838"/>
    <s v="4067869176228"/>
    <s v="70% CV, 15% PM, 13% PA, 2% EL"/>
    <x v="0"/>
    <s v="Portugal"/>
    <x v="3"/>
  </r>
  <r>
    <x v="0"/>
    <x v="4"/>
    <x v="1"/>
    <s v="green tea"/>
    <x v="1"/>
    <n v="5"/>
    <m/>
    <n v="0"/>
    <n v="19.95"/>
    <n v="99.75"/>
    <x v="0"/>
    <n v="11.969999999999999"/>
    <n v="59.849999999999994"/>
    <n v="49.95"/>
    <s v="2312 EV Rib LurexTop-407"/>
    <s v="4067869178222"/>
    <s v="70% CV, 15% PM, 13% PA, 2% EL"/>
    <x v="0"/>
    <s v="Portugal"/>
    <x v="4"/>
  </r>
  <r>
    <x v="0"/>
    <x v="4"/>
    <x v="1"/>
    <s v="green tea"/>
    <x v="2"/>
    <n v="20"/>
    <m/>
    <n v="0"/>
    <n v="19.95"/>
    <n v="399"/>
    <x v="0"/>
    <n v="11.969999999999999"/>
    <n v="239.39999999999998"/>
    <n v="49.95"/>
    <s v="2312 EV Rib LurexTop-407"/>
    <s v="4067869178239"/>
    <s v="70% CV, 15% PM, 13% PA, 2% EL"/>
    <x v="0"/>
    <s v="Portugal"/>
    <x v="4"/>
  </r>
  <r>
    <x v="0"/>
    <x v="4"/>
    <x v="1"/>
    <s v="green tea"/>
    <x v="3"/>
    <n v="20"/>
    <m/>
    <n v="0"/>
    <n v="19.95"/>
    <n v="399"/>
    <x v="0"/>
    <n v="11.969999999999999"/>
    <n v="239.39999999999998"/>
    <n v="49.95"/>
    <s v="2312 EV Rib LurexTop-407"/>
    <s v="4067869178246"/>
    <s v="70% CV, 15% PM, 13% PA, 2% EL"/>
    <x v="0"/>
    <s v="Portugal"/>
    <x v="4"/>
  </r>
  <r>
    <x v="0"/>
    <x v="4"/>
    <x v="3"/>
    <s v="red salsa"/>
    <x v="0"/>
    <n v="15"/>
    <m/>
    <n v="0"/>
    <n v="19.95"/>
    <n v="299.25"/>
    <x v="0"/>
    <n v="11.969999999999999"/>
    <n v="179.54999999999998"/>
    <n v="49.95"/>
    <s v="2312 EV Rib LurexTop-559"/>
    <s v="4067869178260"/>
    <s v="70% CV, 15% PM, 13% PA, 2% EL"/>
    <x v="0"/>
    <s v="Portugal"/>
    <x v="4"/>
  </r>
  <r>
    <x v="0"/>
    <x v="4"/>
    <x v="3"/>
    <s v="red salsa"/>
    <x v="1"/>
    <n v="15"/>
    <m/>
    <n v="0"/>
    <n v="19.95"/>
    <n v="299.25"/>
    <x v="0"/>
    <n v="11.969999999999999"/>
    <n v="179.54999999999998"/>
    <n v="49.95"/>
    <s v="2312 EV Rib LurexTop-559"/>
    <s v="4067869178277"/>
    <s v="70% CV, 15% PM, 13% PA, 2% EL"/>
    <x v="0"/>
    <s v="Portugal"/>
    <x v="4"/>
  </r>
  <r>
    <x v="0"/>
    <x v="4"/>
    <x v="3"/>
    <s v="red salsa"/>
    <x v="2"/>
    <n v="15"/>
    <m/>
    <n v="0"/>
    <n v="19.95"/>
    <n v="299.25"/>
    <x v="0"/>
    <n v="11.969999999999999"/>
    <n v="179.54999999999998"/>
    <n v="49.95"/>
    <s v="2312 EV Rib LurexTop-559"/>
    <s v="4067869178284"/>
    <s v="70% CV, 15% PM, 13% PA, 2% EL"/>
    <x v="0"/>
    <s v="Portugal"/>
    <x v="4"/>
  </r>
  <r>
    <x v="0"/>
    <x v="4"/>
    <x v="3"/>
    <s v="red salsa"/>
    <x v="3"/>
    <n v="15"/>
    <m/>
    <n v="0"/>
    <n v="19.95"/>
    <n v="299.25"/>
    <x v="0"/>
    <n v="11.969999999999999"/>
    <n v="179.54999999999998"/>
    <n v="49.95"/>
    <s v="2312 EV Rib LurexTop-559"/>
    <s v="4067869178291"/>
    <s v="70% CV, 15% PM, 13% PA, 2% EL"/>
    <x v="0"/>
    <s v="Portugal"/>
    <x v="4"/>
  </r>
  <r>
    <x v="0"/>
    <x v="5"/>
    <x v="0"/>
    <s v="white"/>
    <x v="0"/>
    <n v="10"/>
    <m/>
    <n v="0"/>
    <n v="19.95"/>
    <n v="199.5"/>
    <x v="0"/>
    <n v="11.969999999999999"/>
    <n v="119.69999999999999"/>
    <n v="49.95"/>
    <s v="2312 O C C S-100"/>
    <s v="4067869164980"/>
    <s v="100% CO"/>
    <x v="0"/>
    <s v="Portugal"/>
    <x v="0"/>
  </r>
  <r>
    <x v="0"/>
    <x v="5"/>
    <x v="0"/>
    <s v="white"/>
    <x v="1"/>
    <n v="10"/>
    <m/>
    <n v="0"/>
    <n v="19.95"/>
    <n v="199.5"/>
    <x v="0"/>
    <n v="11.969999999999999"/>
    <n v="119.69999999999999"/>
    <n v="49.95"/>
    <s v="2312 O C C S-100"/>
    <s v="4067869164997"/>
    <s v="100% CO"/>
    <x v="0"/>
    <s v="Portugal"/>
    <x v="0"/>
  </r>
  <r>
    <x v="0"/>
    <x v="5"/>
    <x v="0"/>
    <s v="white"/>
    <x v="2"/>
    <n v="10"/>
    <m/>
    <n v="0"/>
    <n v="19.95"/>
    <n v="199.5"/>
    <x v="0"/>
    <n v="11.969999999999999"/>
    <n v="119.69999999999999"/>
    <n v="49.95"/>
    <s v="2312 O C C S-100"/>
    <s v="4067869165000"/>
    <s v="100% CO"/>
    <x v="0"/>
    <s v="Portugal"/>
    <x v="0"/>
  </r>
  <r>
    <x v="0"/>
    <x v="5"/>
    <x v="0"/>
    <s v="white"/>
    <x v="3"/>
    <n v="10"/>
    <m/>
    <n v="0"/>
    <n v="19.95"/>
    <n v="199.5"/>
    <x v="0"/>
    <n v="11.969999999999999"/>
    <n v="119.69999999999999"/>
    <n v="49.95"/>
    <s v="2312 O C C S-100"/>
    <s v="4067869165017"/>
    <s v="100% CO"/>
    <x v="0"/>
    <s v="Portugal"/>
    <x v="0"/>
  </r>
  <r>
    <x v="0"/>
    <x v="6"/>
    <x v="1"/>
    <s v="green tea"/>
    <x v="0"/>
    <n v="10"/>
    <m/>
    <n v="0"/>
    <n v="19.95"/>
    <n v="199.5"/>
    <x v="0"/>
    <n v="11.969999999999999"/>
    <n v="119.69999999999999"/>
    <n v="49.95"/>
    <s v="2312 O HJ LS-407"/>
    <s v="4067869179298"/>
    <s v="100% CO"/>
    <x v="0"/>
    <s v="Portugal"/>
    <x v="3"/>
  </r>
  <r>
    <x v="0"/>
    <x v="6"/>
    <x v="1"/>
    <s v="green tea"/>
    <x v="1"/>
    <n v="10"/>
    <m/>
    <n v="0"/>
    <n v="19.95"/>
    <n v="199.5"/>
    <x v="0"/>
    <n v="11.969999999999999"/>
    <n v="119.69999999999999"/>
    <n v="49.95"/>
    <s v="2312 O HJ LS-407"/>
    <s v="4067869179304"/>
    <s v="100% CO"/>
    <x v="0"/>
    <s v="Portugal"/>
    <x v="3"/>
  </r>
  <r>
    <x v="0"/>
    <x v="6"/>
    <x v="1"/>
    <s v="green tea"/>
    <x v="2"/>
    <n v="10"/>
    <m/>
    <n v="0"/>
    <n v="19.95"/>
    <n v="199.5"/>
    <x v="0"/>
    <n v="11.969999999999999"/>
    <n v="119.69999999999999"/>
    <n v="49.95"/>
    <s v="2312 O HJ LS-407"/>
    <s v="4067869179311"/>
    <s v="100% CO"/>
    <x v="0"/>
    <s v="Portugal"/>
    <x v="3"/>
  </r>
  <r>
    <x v="0"/>
    <x v="7"/>
    <x v="3"/>
    <s v="red salsa"/>
    <x v="0"/>
    <n v="10"/>
    <m/>
    <n v="0"/>
    <n v="27.95"/>
    <n v="279.5"/>
    <x v="0"/>
    <n v="16.77"/>
    <n v="167.7"/>
    <n v="69.95"/>
    <s v="2312 O Rib LS Str-559"/>
    <s v="4067869183356"/>
    <s v="95% CO, 5% EL"/>
    <x v="0"/>
    <s v="Portugal"/>
    <x v="3"/>
  </r>
  <r>
    <x v="0"/>
    <x v="7"/>
    <x v="3"/>
    <s v="red salsa"/>
    <x v="1"/>
    <n v="20"/>
    <m/>
    <n v="0"/>
    <n v="27.95"/>
    <n v="559"/>
    <x v="0"/>
    <n v="16.77"/>
    <n v="335.4"/>
    <n v="69.95"/>
    <s v="2312 O Rib LS Str-559"/>
    <s v="4067869183363"/>
    <s v="95% CO, 5% EL"/>
    <x v="0"/>
    <s v="Portugal"/>
    <x v="3"/>
  </r>
  <r>
    <x v="0"/>
    <x v="7"/>
    <x v="3"/>
    <s v="red salsa"/>
    <x v="2"/>
    <n v="20"/>
    <m/>
    <n v="0"/>
    <n v="27.95"/>
    <n v="559"/>
    <x v="0"/>
    <n v="16.77"/>
    <n v="335.4"/>
    <n v="69.95"/>
    <s v="2312 O Rib LS Str-559"/>
    <s v="4067869183370"/>
    <s v="95% CO, 5% EL"/>
    <x v="0"/>
    <s v="Portugal"/>
    <x v="3"/>
  </r>
  <r>
    <x v="0"/>
    <x v="7"/>
    <x v="3"/>
    <s v="red salsa"/>
    <x v="3"/>
    <n v="20"/>
    <m/>
    <n v="0"/>
    <n v="27.95"/>
    <n v="559"/>
    <x v="0"/>
    <n v="16.77"/>
    <n v="335.4"/>
    <n v="69.95"/>
    <s v="2312 O Rib LS Str-559"/>
    <s v="4067869183387"/>
    <s v="95% CO, 5% EL"/>
    <x v="0"/>
    <s v="Portugal"/>
    <x v="3"/>
  </r>
  <r>
    <x v="0"/>
    <x v="7"/>
    <x v="3"/>
    <s v="red salsa"/>
    <x v="4"/>
    <n v="10"/>
    <m/>
    <n v="0"/>
    <n v="27.95"/>
    <n v="279.5"/>
    <x v="0"/>
    <n v="16.77"/>
    <n v="167.7"/>
    <n v="69.95"/>
    <s v="2312 O Rib LS Str-559"/>
    <s v="4067869183394"/>
    <s v="95% CO, 5% EL"/>
    <x v="0"/>
    <s v="Portugal"/>
    <x v="3"/>
  </r>
  <r>
    <x v="0"/>
    <x v="7"/>
    <x v="2"/>
    <s v="pink power"/>
    <x v="0"/>
    <n v="5"/>
    <m/>
    <n v="0"/>
    <n v="27.95"/>
    <n v="139.75"/>
    <x v="0"/>
    <n v="16.77"/>
    <n v="83.85"/>
    <n v="69.95"/>
    <s v="2312 O Rib LS Str-664"/>
    <s v="4067869183400"/>
    <s v="95% CO, 5% EL"/>
    <x v="0"/>
    <s v="Portugal"/>
    <x v="3"/>
  </r>
  <r>
    <x v="0"/>
    <x v="7"/>
    <x v="2"/>
    <s v="pink power"/>
    <x v="1"/>
    <n v="10"/>
    <m/>
    <n v="0"/>
    <n v="27.95"/>
    <n v="279.5"/>
    <x v="0"/>
    <n v="16.77"/>
    <n v="167.7"/>
    <n v="69.95"/>
    <s v="2312 O Rib LS Str-664"/>
    <s v="4067869183417"/>
    <s v="95% CO, 5% EL"/>
    <x v="0"/>
    <s v="Portugal"/>
    <x v="3"/>
  </r>
  <r>
    <x v="0"/>
    <x v="7"/>
    <x v="2"/>
    <s v="pink power"/>
    <x v="2"/>
    <n v="10"/>
    <m/>
    <n v="0"/>
    <n v="27.95"/>
    <n v="279.5"/>
    <x v="0"/>
    <n v="16.77"/>
    <n v="167.7"/>
    <n v="69.95"/>
    <s v="2312 O Rib LS Str-664"/>
    <s v="4067869183424"/>
    <s v="95% CO, 5% EL"/>
    <x v="0"/>
    <s v="Portugal"/>
    <x v="3"/>
  </r>
  <r>
    <x v="0"/>
    <x v="7"/>
    <x v="2"/>
    <s v="pink power"/>
    <x v="3"/>
    <n v="10"/>
    <m/>
    <n v="0"/>
    <n v="27.95"/>
    <n v="279.5"/>
    <x v="0"/>
    <n v="16.77"/>
    <n v="167.7"/>
    <n v="69.95"/>
    <s v="2312 O Rib LS Str-664"/>
    <s v="4067869183431"/>
    <s v="95% CO, 5% EL"/>
    <x v="0"/>
    <s v="Portugal"/>
    <x v="3"/>
  </r>
  <r>
    <x v="0"/>
    <x v="7"/>
    <x v="2"/>
    <s v="pink power"/>
    <x v="4"/>
    <n v="10"/>
    <m/>
    <n v="0"/>
    <n v="27.95"/>
    <n v="279.5"/>
    <x v="0"/>
    <n v="16.77"/>
    <n v="167.7"/>
    <n v="69.95"/>
    <s v="2312 O Rib LS Str-664"/>
    <s v="4067869183448"/>
    <s v="95% CO, 5% EL"/>
    <x v="0"/>
    <s v="Portugal"/>
    <x v="3"/>
  </r>
  <r>
    <x v="0"/>
    <x v="8"/>
    <x v="1"/>
    <s v="green tea"/>
    <x v="0"/>
    <n v="5"/>
    <m/>
    <n v="0"/>
    <n v="39.950000000000003"/>
    <n v="199.75"/>
    <x v="0"/>
    <n v="23.970000000000002"/>
    <n v="119.85000000000001"/>
    <n v="99.95"/>
    <s v="2312 Rib Crew rec-407"/>
    <s v="4067869184407"/>
    <s v="50% CO, 50% PAN"/>
    <x v="0"/>
    <s v="Italien"/>
    <x v="5"/>
  </r>
  <r>
    <x v="0"/>
    <x v="8"/>
    <x v="1"/>
    <s v="green tea"/>
    <x v="1"/>
    <n v="10"/>
    <m/>
    <n v="0"/>
    <n v="39.950000000000003"/>
    <n v="399.5"/>
    <x v="0"/>
    <n v="23.970000000000002"/>
    <n v="239.70000000000002"/>
    <n v="99.95"/>
    <s v="2312 Rib Crew rec-407"/>
    <s v="4067869184414"/>
    <s v="50% CO, 50% PAN"/>
    <x v="0"/>
    <s v="Italien"/>
    <x v="5"/>
  </r>
  <r>
    <x v="0"/>
    <x v="8"/>
    <x v="1"/>
    <s v="green tea"/>
    <x v="2"/>
    <n v="10"/>
    <m/>
    <n v="0"/>
    <n v="39.950000000000003"/>
    <n v="399.5"/>
    <x v="0"/>
    <n v="23.970000000000002"/>
    <n v="239.70000000000002"/>
    <n v="99.95"/>
    <s v="2312 Rib Crew rec-407"/>
    <s v="4067869184421"/>
    <s v="50% CO, 50% PAN"/>
    <x v="0"/>
    <s v="Italien"/>
    <x v="5"/>
  </r>
  <r>
    <x v="0"/>
    <x v="8"/>
    <x v="1"/>
    <s v="green tea"/>
    <x v="3"/>
    <n v="10"/>
    <m/>
    <n v="0"/>
    <n v="39.950000000000003"/>
    <n v="399.5"/>
    <x v="0"/>
    <n v="23.970000000000002"/>
    <n v="239.70000000000002"/>
    <n v="99.95"/>
    <s v="2312 Rib Crew rec-407"/>
    <s v="4067869184438"/>
    <s v="50% CO, 50% PAN"/>
    <x v="0"/>
    <s v="Italien"/>
    <x v="5"/>
  </r>
  <r>
    <x v="0"/>
    <x v="8"/>
    <x v="1"/>
    <s v="green tea"/>
    <x v="4"/>
    <n v="5"/>
    <m/>
    <n v="0"/>
    <n v="39.950000000000003"/>
    <n v="199.75"/>
    <x v="0"/>
    <n v="23.970000000000002"/>
    <n v="119.85000000000001"/>
    <n v="99.95"/>
    <s v="2312 Rib Crew rec-407"/>
    <s v="4067869184445"/>
    <s v="50% CO, 50% PAN"/>
    <x v="0"/>
    <s v="Italien"/>
    <x v="5"/>
  </r>
  <r>
    <x v="0"/>
    <x v="8"/>
    <x v="2"/>
    <s v="pink power"/>
    <x v="0"/>
    <n v="10"/>
    <m/>
    <n v="0"/>
    <n v="39.950000000000003"/>
    <n v="399.5"/>
    <x v="0"/>
    <n v="23.970000000000002"/>
    <n v="239.70000000000002"/>
    <n v="99.95"/>
    <s v="2312 Rib Crew rec-664"/>
    <s v="4067869184452"/>
    <s v="50% CO, 50% PAN"/>
    <x v="0"/>
    <s v="Italien"/>
    <x v="5"/>
  </r>
  <r>
    <x v="0"/>
    <x v="8"/>
    <x v="2"/>
    <s v="pink power"/>
    <x v="1"/>
    <n v="10"/>
    <m/>
    <n v="0"/>
    <n v="39.950000000000003"/>
    <n v="399.5"/>
    <x v="0"/>
    <n v="23.970000000000002"/>
    <n v="239.70000000000002"/>
    <n v="99.95"/>
    <s v="2312 Rib Crew rec-664"/>
    <s v="4067869184469"/>
    <s v="50% CO, 50% PAN"/>
    <x v="0"/>
    <s v="Italien"/>
    <x v="5"/>
  </r>
  <r>
    <x v="0"/>
    <x v="8"/>
    <x v="2"/>
    <s v="pink power"/>
    <x v="2"/>
    <n v="10"/>
    <m/>
    <n v="0"/>
    <n v="39.950000000000003"/>
    <n v="399.5"/>
    <x v="0"/>
    <n v="23.970000000000002"/>
    <n v="239.70000000000002"/>
    <n v="99.95"/>
    <s v="2312 Rib Crew rec-664"/>
    <s v="4067869184476"/>
    <s v="50% CO, 50% PAN"/>
    <x v="0"/>
    <s v="Italien"/>
    <x v="5"/>
  </r>
  <r>
    <x v="0"/>
    <x v="8"/>
    <x v="2"/>
    <s v="pink power"/>
    <x v="3"/>
    <n v="10"/>
    <m/>
    <n v="0"/>
    <n v="39.950000000000003"/>
    <n v="399.5"/>
    <x v="0"/>
    <n v="23.970000000000002"/>
    <n v="239.70000000000002"/>
    <n v="99.95"/>
    <s v="2312 Rib Crew rec-664"/>
    <s v="4067869184483"/>
    <s v="50% CO, 50% PAN"/>
    <x v="0"/>
    <s v="Italien"/>
    <x v="5"/>
  </r>
  <r>
    <x v="0"/>
    <x v="8"/>
    <x v="2"/>
    <s v="pink power"/>
    <x v="4"/>
    <n v="5"/>
    <m/>
    <n v="0"/>
    <n v="39.950000000000003"/>
    <n v="199.75"/>
    <x v="0"/>
    <n v="23.970000000000002"/>
    <n v="119.85000000000001"/>
    <n v="99.95"/>
    <s v="2312 Rib Crew rec-664"/>
    <s v="4067869184490"/>
    <s v="50% CO, 50% PAN"/>
    <x v="0"/>
    <s v="Italien"/>
    <x v="5"/>
  </r>
  <r>
    <x v="0"/>
    <x v="9"/>
    <x v="5"/>
    <s v="original"/>
    <x v="5"/>
    <n v="20"/>
    <m/>
    <n v="0"/>
    <n v="27.95"/>
    <n v="559"/>
    <x v="0"/>
    <n v="16.77"/>
    <n v="335.4"/>
    <n v="69.95"/>
    <s v="2312-020-999"/>
    <s v="4067869163167"/>
    <s v="100% CV"/>
    <x v="1"/>
    <s v="China"/>
    <x v="6"/>
  </r>
  <r>
    <x v="0"/>
    <x v="10"/>
    <x v="6"/>
    <s v="pearl white"/>
    <x v="0"/>
    <n v="20"/>
    <m/>
    <n v="0"/>
    <n v="63.95"/>
    <n v="1279"/>
    <x v="0"/>
    <n v="38.369999999999997"/>
    <n v="767.4"/>
    <n v="159.94999999999999"/>
    <s v="2312-135-113"/>
    <s v="4067869164485"/>
    <s v="73% PA, 14% CO, 13% PAN"/>
    <x v="1"/>
    <s v="Italien"/>
    <x v="7"/>
  </r>
  <r>
    <x v="0"/>
    <x v="10"/>
    <x v="6"/>
    <s v="pearl white"/>
    <x v="1"/>
    <n v="20"/>
    <m/>
    <n v="0"/>
    <n v="63.95"/>
    <n v="1279"/>
    <x v="0"/>
    <n v="38.369999999999997"/>
    <n v="767.4"/>
    <n v="159.94999999999999"/>
    <s v="2312-135-113"/>
    <s v="4067869164492"/>
    <s v="73% PA, 14% CO, 13% PAN"/>
    <x v="1"/>
    <s v="Italien"/>
    <x v="7"/>
  </r>
  <r>
    <x v="0"/>
    <x v="10"/>
    <x v="6"/>
    <s v="pearl white"/>
    <x v="2"/>
    <n v="20"/>
    <m/>
    <n v="0"/>
    <n v="63.95"/>
    <n v="1279"/>
    <x v="0"/>
    <n v="38.369999999999997"/>
    <n v="767.4"/>
    <n v="159.94999999999999"/>
    <s v="2312-135-113"/>
    <s v="4067869164508"/>
    <s v="73% PA, 14% CO, 13% PAN"/>
    <x v="1"/>
    <s v="Italien"/>
    <x v="7"/>
  </r>
  <r>
    <x v="0"/>
    <x v="10"/>
    <x v="6"/>
    <s v="pearl white"/>
    <x v="3"/>
    <n v="20"/>
    <m/>
    <n v="0"/>
    <n v="63.95"/>
    <n v="1279"/>
    <x v="0"/>
    <n v="38.369999999999997"/>
    <n v="767.4"/>
    <n v="159.94999999999999"/>
    <s v="2312-135-113"/>
    <s v="4067869164515"/>
    <s v="73% PA, 14% CO, 13% PAN"/>
    <x v="1"/>
    <s v="Italien"/>
    <x v="7"/>
  </r>
  <r>
    <x v="0"/>
    <x v="10"/>
    <x v="6"/>
    <s v="pearl white"/>
    <x v="4"/>
    <n v="10"/>
    <m/>
    <n v="0"/>
    <n v="63.95"/>
    <n v="639.5"/>
    <x v="0"/>
    <n v="38.369999999999997"/>
    <n v="383.7"/>
    <n v="159.94999999999999"/>
    <s v="2312-135-113"/>
    <s v="4067869164522"/>
    <s v="73% PA, 14% CO, 13% PAN"/>
    <x v="1"/>
    <s v="Italien"/>
    <x v="7"/>
  </r>
  <r>
    <x v="0"/>
    <x v="10"/>
    <x v="2"/>
    <s v="pink power"/>
    <x v="0"/>
    <n v="5"/>
    <m/>
    <n v="0"/>
    <n v="63.95"/>
    <n v="319.75"/>
    <x v="0"/>
    <n v="38.369999999999997"/>
    <n v="191.85"/>
    <n v="159.94999999999999"/>
    <s v="2312-135-664"/>
    <s v="4067869164539"/>
    <s v="73% PA, 14% CO, 13% PAN"/>
    <x v="1"/>
    <s v="Italien"/>
    <x v="7"/>
  </r>
  <r>
    <x v="0"/>
    <x v="10"/>
    <x v="2"/>
    <s v="pink power"/>
    <x v="1"/>
    <n v="5"/>
    <m/>
    <n v="0"/>
    <n v="63.95"/>
    <n v="319.75"/>
    <x v="0"/>
    <n v="38.369999999999997"/>
    <n v="191.85"/>
    <n v="159.94999999999999"/>
    <s v="2312-135-664"/>
    <s v="4067869164546"/>
    <s v="73% PA, 14% CO, 13% PAN"/>
    <x v="1"/>
    <s v="Italien"/>
    <x v="7"/>
  </r>
  <r>
    <x v="0"/>
    <x v="10"/>
    <x v="2"/>
    <s v="pink power"/>
    <x v="2"/>
    <n v="5"/>
    <m/>
    <n v="0"/>
    <n v="63.95"/>
    <n v="319.75"/>
    <x v="0"/>
    <n v="38.369999999999997"/>
    <n v="191.85"/>
    <n v="159.94999999999999"/>
    <s v="2312-135-664"/>
    <s v="4067869164553"/>
    <s v="73% PA, 14% CO, 13% PAN"/>
    <x v="1"/>
    <s v="Italien"/>
    <x v="7"/>
  </r>
  <r>
    <x v="0"/>
    <x v="11"/>
    <x v="5"/>
    <s v="original"/>
    <x v="0"/>
    <n v="10"/>
    <m/>
    <n v="0"/>
    <n v="63.95"/>
    <n v="639.5"/>
    <x v="0"/>
    <n v="38.369999999999997"/>
    <n v="383.7"/>
    <n v="159.94999999999999"/>
    <s v="2312-151-999"/>
    <s v="4067869164782"/>
    <s v="64% PA,  28% PAN,  4% VI, 4% WO"/>
    <x v="1"/>
    <s v="Italien"/>
    <x v="7"/>
  </r>
  <r>
    <x v="0"/>
    <x v="11"/>
    <x v="5"/>
    <s v="original"/>
    <x v="1"/>
    <n v="20"/>
    <m/>
    <n v="0"/>
    <n v="63.95"/>
    <n v="1279"/>
    <x v="0"/>
    <n v="38.369999999999997"/>
    <n v="767.4"/>
    <n v="159.94999999999999"/>
    <s v="2312-151-999"/>
    <s v="4067869164799"/>
    <s v="64% PA,  28% PAN,  4% VI, 4% WO"/>
    <x v="1"/>
    <s v="Italien"/>
    <x v="7"/>
  </r>
  <r>
    <x v="0"/>
    <x v="11"/>
    <x v="5"/>
    <s v="original"/>
    <x v="2"/>
    <n v="20"/>
    <m/>
    <n v="0"/>
    <n v="63.95"/>
    <n v="1279"/>
    <x v="0"/>
    <n v="38.369999999999997"/>
    <n v="767.4"/>
    <n v="159.94999999999999"/>
    <s v="2312-151-999"/>
    <s v="4067869164805"/>
    <s v="64% PA,  28% PAN,  4% VI, 4% WO"/>
    <x v="1"/>
    <s v="Italien"/>
    <x v="7"/>
  </r>
  <r>
    <x v="0"/>
    <x v="11"/>
    <x v="5"/>
    <s v="original"/>
    <x v="3"/>
    <n v="20"/>
    <m/>
    <n v="0"/>
    <n v="63.95"/>
    <n v="1279"/>
    <x v="0"/>
    <n v="38.369999999999997"/>
    <n v="767.4"/>
    <n v="159.94999999999999"/>
    <s v="2312-151-999"/>
    <s v="4067869164812"/>
    <s v="64% PA,  28% PAN,  4% VI, 4% WO"/>
    <x v="1"/>
    <s v="Italien"/>
    <x v="7"/>
  </r>
  <r>
    <x v="0"/>
    <x v="11"/>
    <x v="5"/>
    <s v="original"/>
    <x v="4"/>
    <n v="15"/>
    <m/>
    <n v="0"/>
    <n v="63.95"/>
    <n v="959.25"/>
    <x v="0"/>
    <n v="38.369999999999997"/>
    <n v="575.54999999999995"/>
    <n v="159.94999999999999"/>
    <s v="2312-151-999"/>
    <s v="4067869164829"/>
    <s v="64% PA,  28% PAN,  4% VI, 4% WO"/>
    <x v="1"/>
    <s v="Italien"/>
    <x v="7"/>
  </r>
  <r>
    <x v="0"/>
    <x v="12"/>
    <x v="3"/>
    <s v="red salsa"/>
    <x v="0"/>
    <n v="10"/>
    <m/>
    <n v="0"/>
    <n v="51.95"/>
    <n v="519.5"/>
    <x v="0"/>
    <n v="31.17"/>
    <n v="311.70000000000005"/>
    <n v="129.94999999999999"/>
    <s v="2312-155-559"/>
    <s v="4067869165680"/>
    <s v="72% CV, 28 % PES"/>
    <x v="1"/>
    <s v="Italien"/>
    <x v="7"/>
  </r>
  <r>
    <x v="0"/>
    <x v="12"/>
    <x v="3"/>
    <s v="red salsa"/>
    <x v="1"/>
    <n v="10"/>
    <m/>
    <n v="0"/>
    <n v="51.95"/>
    <n v="519.5"/>
    <x v="0"/>
    <n v="31.17"/>
    <n v="311.70000000000005"/>
    <n v="129.94999999999999"/>
    <s v="2312-155-559"/>
    <s v="4067869165697"/>
    <s v="72% CV, 28 % PES"/>
    <x v="1"/>
    <s v="Italien"/>
    <x v="7"/>
  </r>
  <r>
    <x v="0"/>
    <x v="12"/>
    <x v="3"/>
    <s v="red salsa"/>
    <x v="2"/>
    <n v="10"/>
    <m/>
    <n v="0"/>
    <n v="51.95"/>
    <n v="519.5"/>
    <x v="0"/>
    <n v="31.17"/>
    <n v="311.70000000000005"/>
    <n v="129.94999999999999"/>
    <s v="2312-155-559"/>
    <s v="4067869165703"/>
    <s v="72% CV, 28 % PES"/>
    <x v="1"/>
    <s v="Italien"/>
    <x v="7"/>
  </r>
  <r>
    <x v="0"/>
    <x v="12"/>
    <x v="3"/>
    <s v="red salsa"/>
    <x v="3"/>
    <n v="10"/>
    <m/>
    <n v="0"/>
    <n v="51.95"/>
    <n v="519.5"/>
    <x v="0"/>
    <n v="31.17"/>
    <n v="311.70000000000005"/>
    <n v="129.94999999999999"/>
    <s v="2312-155-559"/>
    <s v="4067869165710"/>
    <s v="72% CV, 28 % PES"/>
    <x v="1"/>
    <s v="Italien"/>
    <x v="7"/>
  </r>
  <r>
    <x v="0"/>
    <x v="12"/>
    <x v="2"/>
    <s v="pink power"/>
    <x v="1"/>
    <n v="10"/>
    <m/>
    <n v="0"/>
    <n v="51.95"/>
    <n v="519.5"/>
    <x v="0"/>
    <n v="31.17"/>
    <n v="311.70000000000005"/>
    <n v="129.94999999999999"/>
    <s v="2312-155-664"/>
    <s v="4067869165741"/>
    <s v="72% CV, 28 % PES"/>
    <x v="1"/>
    <s v="Italien"/>
    <x v="7"/>
  </r>
  <r>
    <x v="0"/>
    <x v="12"/>
    <x v="2"/>
    <s v="pink power"/>
    <x v="2"/>
    <n v="10"/>
    <m/>
    <n v="0"/>
    <n v="51.95"/>
    <n v="519.5"/>
    <x v="0"/>
    <n v="31.17"/>
    <n v="311.70000000000005"/>
    <n v="129.94999999999999"/>
    <s v="2312-155-664"/>
    <s v="4067869165758"/>
    <s v="72% CV, 28 % PES"/>
    <x v="1"/>
    <s v="Italien"/>
    <x v="7"/>
  </r>
  <r>
    <x v="0"/>
    <x v="12"/>
    <x v="2"/>
    <s v="pink power"/>
    <x v="3"/>
    <n v="10"/>
    <m/>
    <n v="0"/>
    <n v="51.95"/>
    <n v="519.5"/>
    <x v="0"/>
    <n v="31.17"/>
    <n v="311.70000000000005"/>
    <n v="129.94999999999999"/>
    <s v="2312-155-664"/>
    <s v="4067869165765"/>
    <s v="72% CV, 28 % PES"/>
    <x v="1"/>
    <s v="Italien"/>
    <x v="7"/>
  </r>
  <r>
    <x v="0"/>
    <x v="12"/>
    <x v="2"/>
    <s v="pink power"/>
    <x v="4"/>
    <n v="10"/>
    <m/>
    <n v="0"/>
    <n v="51.95"/>
    <n v="519.5"/>
    <x v="0"/>
    <n v="31.17"/>
    <n v="311.70000000000005"/>
    <n v="129.94999999999999"/>
    <s v="2312-155-664"/>
    <s v="4067869165772"/>
    <s v="72% CV, 28 % PES"/>
    <x v="1"/>
    <s v="Italien"/>
    <x v="7"/>
  </r>
  <r>
    <x v="0"/>
    <x v="13"/>
    <x v="1"/>
    <s v="green tea"/>
    <x v="0"/>
    <n v="5"/>
    <m/>
    <n v="0"/>
    <n v="67.95"/>
    <n v="339.75"/>
    <x v="0"/>
    <n v="40.770000000000003"/>
    <n v="203.85000000000002"/>
    <n v="169.95"/>
    <s v="2312-175-407"/>
    <s v="4067869166984"/>
    <s v="45% PAN, 13% PES, 12% WO, 8% CO, 8% WP, 5% WM, 5% PA, 4% CV"/>
    <x v="1"/>
    <s v="Italien"/>
    <x v="7"/>
  </r>
  <r>
    <x v="0"/>
    <x v="13"/>
    <x v="1"/>
    <s v="green tea"/>
    <x v="1"/>
    <n v="10"/>
    <m/>
    <n v="0"/>
    <n v="67.95"/>
    <n v="679.5"/>
    <x v="0"/>
    <n v="40.770000000000003"/>
    <n v="407.70000000000005"/>
    <n v="169.95"/>
    <s v="2312-175-407"/>
    <s v="4067869166991"/>
    <s v="45% PAN, 13% PES, 12% WO, 8% CO, 8% WP, 5% WM, 5% PA, 4% CV"/>
    <x v="1"/>
    <s v="Italien"/>
    <x v="7"/>
  </r>
  <r>
    <x v="0"/>
    <x v="13"/>
    <x v="1"/>
    <s v="green tea"/>
    <x v="2"/>
    <n v="10"/>
    <m/>
    <n v="0"/>
    <n v="67.95"/>
    <n v="679.5"/>
    <x v="0"/>
    <n v="40.770000000000003"/>
    <n v="407.70000000000005"/>
    <n v="169.95"/>
    <s v="2312-175-407"/>
    <s v="4067869167004"/>
    <s v="45% PAN, 13% PES, 12% WO, 8% CO, 8% WP, 5% WM, 5% PA, 4% CV"/>
    <x v="1"/>
    <s v="Italien"/>
    <x v="7"/>
  </r>
  <r>
    <x v="0"/>
    <x v="13"/>
    <x v="1"/>
    <s v="green tea"/>
    <x v="3"/>
    <n v="10"/>
    <m/>
    <n v="0"/>
    <n v="67.95"/>
    <n v="679.5"/>
    <x v="0"/>
    <n v="40.770000000000003"/>
    <n v="407.70000000000005"/>
    <n v="169.95"/>
    <s v="2312-175-407"/>
    <s v="4067869167011"/>
    <s v="45% PAN, 13% PES, 12% WO, 8% CO, 8% WP, 5% WM, 5% PA, 4% CV"/>
    <x v="1"/>
    <s v="Italien"/>
    <x v="7"/>
  </r>
  <r>
    <x v="0"/>
    <x v="14"/>
    <x v="3"/>
    <s v="red salsa"/>
    <x v="0"/>
    <n v="10"/>
    <m/>
    <n v="0"/>
    <n v="67.95"/>
    <n v="679.5"/>
    <x v="0"/>
    <n v="40.770000000000003"/>
    <n v="407.70000000000005"/>
    <n v="169.95"/>
    <s v="2312-178-559"/>
    <s v="4067869167585"/>
    <s v="45% CO, 35% CV, 15% PA, 5% MET"/>
    <x v="1"/>
    <s v="Italien"/>
    <x v="7"/>
  </r>
  <r>
    <x v="0"/>
    <x v="14"/>
    <x v="3"/>
    <s v="red salsa"/>
    <x v="1"/>
    <n v="10"/>
    <m/>
    <n v="0"/>
    <n v="67.95"/>
    <n v="679.5"/>
    <x v="0"/>
    <n v="40.770000000000003"/>
    <n v="407.70000000000005"/>
    <n v="169.95"/>
    <s v="2312-178-559"/>
    <s v="4067869167592"/>
    <s v="45% CO, 35% CV, 15% PA, 5% MET"/>
    <x v="1"/>
    <s v="Italien"/>
    <x v="7"/>
  </r>
  <r>
    <x v="0"/>
    <x v="14"/>
    <x v="3"/>
    <s v="red salsa"/>
    <x v="2"/>
    <n v="10"/>
    <m/>
    <n v="0"/>
    <n v="67.95"/>
    <n v="679.5"/>
    <x v="0"/>
    <n v="40.770000000000003"/>
    <n v="407.70000000000005"/>
    <n v="169.95"/>
    <s v="2312-178-559"/>
    <s v="4067869167608"/>
    <s v="45% CO, 35% CV, 15% PA, 5% MET"/>
    <x v="1"/>
    <s v="Italien"/>
    <x v="7"/>
  </r>
  <r>
    <x v="0"/>
    <x v="14"/>
    <x v="3"/>
    <s v="red salsa"/>
    <x v="3"/>
    <n v="10"/>
    <m/>
    <n v="0"/>
    <n v="67.95"/>
    <n v="679.5"/>
    <x v="0"/>
    <n v="40.770000000000003"/>
    <n v="407.70000000000005"/>
    <n v="169.95"/>
    <s v="2312-178-559"/>
    <s v="4067869167615"/>
    <s v="45% CO, 35% CV, 15% PA, 5% MET"/>
    <x v="1"/>
    <s v="Italien"/>
    <x v="7"/>
  </r>
  <r>
    <x v="0"/>
    <x v="15"/>
    <x v="7"/>
    <s v="midnight blue"/>
    <x v="0"/>
    <n v="10"/>
    <m/>
    <n v="0"/>
    <n v="59.95"/>
    <n v="599.5"/>
    <x v="0"/>
    <n v="35.97"/>
    <n v="359.7"/>
    <n v="149.94999999999999"/>
    <s v="2312-190-781"/>
    <s v="4067869167936"/>
    <s v="90% CO, 10% WS"/>
    <x v="1"/>
    <s v="Mauritius"/>
    <x v="7"/>
  </r>
  <r>
    <x v="0"/>
    <x v="15"/>
    <x v="7"/>
    <s v="midnight blue"/>
    <x v="1"/>
    <n v="10"/>
    <m/>
    <n v="0"/>
    <n v="59.95"/>
    <n v="599.5"/>
    <x v="0"/>
    <n v="35.97"/>
    <n v="359.7"/>
    <n v="149.94999999999999"/>
    <s v="2312-190-781"/>
    <s v="4067869167943"/>
    <s v="90% CO, 10% WS"/>
    <x v="1"/>
    <s v="Mauritius"/>
    <x v="7"/>
  </r>
  <r>
    <x v="0"/>
    <x v="15"/>
    <x v="7"/>
    <s v="midnight blue"/>
    <x v="2"/>
    <n v="10"/>
    <m/>
    <n v="0"/>
    <n v="59.95"/>
    <n v="599.5"/>
    <x v="0"/>
    <n v="35.97"/>
    <n v="359.7"/>
    <n v="149.94999999999999"/>
    <s v="2312-190-781"/>
    <s v="4067869167950"/>
    <s v="90% CO, 10% WS"/>
    <x v="1"/>
    <s v="Mauritius"/>
    <x v="7"/>
  </r>
  <r>
    <x v="0"/>
    <x v="15"/>
    <x v="7"/>
    <s v="midnight blue"/>
    <x v="3"/>
    <n v="10"/>
    <m/>
    <n v="0"/>
    <n v="59.95"/>
    <n v="599.5"/>
    <x v="0"/>
    <n v="35.97"/>
    <n v="359.7"/>
    <n v="149.94999999999999"/>
    <s v="2312-190-781"/>
    <s v="4067869167967"/>
    <s v="90% CO, 10% WS"/>
    <x v="1"/>
    <s v="Mauritius"/>
    <x v="7"/>
  </r>
  <r>
    <x v="0"/>
    <x v="15"/>
    <x v="7"/>
    <s v="midnight blue"/>
    <x v="4"/>
    <n v="10"/>
    <m/>
    <n v="0"/>
    <n v="59.95"/>
    <n v="599.5"/>
    <x v="0"/>
    <n v="35.97"/>
    <n v="359.7"/>
    <n v="149.94999999999999"/>
    <s v="2312-190-781"/>
    <s v="4067869167974"/>
    <s v="90% CO, 10% WS"/>
    <x v="1"/>
    <s v="Mauritius"/>
    <x v="7"/>
  </r>
  <r>
    <x v="0"/>
    <x v="16"/>
    <x v="6"/>
    <s v="pearl white"/>
    <x v="0"/>
    <n v="10"/>
    <m/>
    <n v="0"/>
    <n v="31.95"/>
    <n v="319.5"/>
    <x v="0"/>
    <n v="19.169999999999998"/>
    <n v="191.7"/>
    <n v="79.95"/>
    <s v="2312-570-113"/>
    <s v="4067869169886"/>
    <s v="100% PES"/>
    <x v="1"/>
    <s v="Portugal"/>
    <x v="8"/>
  </r>
  <r>
    <x v="0"/>
    <x v="16"/>
    <x v="6"/>
    <s v="pearl white"/>
    <x v="1"/>
    <n v="10"/>
    <m/>
    <n v="0"/>
    <n v="31.95"/>
    <n v="319.5"/>
    <x v="0"/>
    <n v="19.169999999999998"/>
    <n v="191.7"/>
    <n v="79.95"/>
    <s v="2312-570-113"/>
    <s v="4067869169893"/>
    <s v="100% PES"/>
    <x v="1"/>
    <s v="Portugal"/>
    <x v="8"/>
  </r>
  <r>
    <x v="0"/>
    <x v="16"/>
    <x v="6"/>
    <s v="pearl white"/>
    <x v="2"/>
    <n v="10"/>
    <m/>
    <n v="0"/>
    <n v="31.95"/>
    <n v="319.5"/>
    <x v="0"/>
    <n v="19.169999999999998"/>
    <n v="191.7"/>
    <n v="79.95"/>
    <s v="2312-570-113"/>
    <s v="4067869169909"/>
    <s v="100% PES"/>
    <x v="1"/>
    <s v="Portugal"/>
    <x v="8"/>
  </r>
  <r>
    <x v="0"/>
    <x v="16"/>
    <x v="6"/>
    <s v="pearl white"/>
    <x v="3"/>
    <n v="5"/>
    <m/>
    <n v="0"/>
    <n v="31.95"/>
    <n v="159.75"/>
    <x v="0"/>
    <n v="19.169999999999998"/>
    <n v="95.85"/>
    <n v="79.95"/>
    <s v="2312-570-113"/>
    <s v="4067869169916"/>
    <s v="100% PES"/>
    <x v="1"/>
    <s v="Portugal"/>
    <x v="8"/>
  </r>
  <r>
    <x v="0"/>
    <x v="17"/>
    <x v="2"/>
    <s v="pink power"/>
    <x v="6"/>
    <n v="10"/>
    <m/>
    <n v="0"/>
    <n v="47.95"/>
    <n v="479.5"/>
    <x v="0"/>
    <n v="28.77"/>
    <n v="287.7"/>
    <n v="119.95"/>
    <s v="2312-600-664"/>
    <s v="4067869170196"/>
    <s v="77% PES, 23% PA"/>
    <x v="1"/>
    <s v="Türkei"/>
    <x v="9"/>
  </r>
  <r>
    <x v="0"/>
    <x v="17"/>
    <x v="2"/>
    <s v="pink power"/>
    <x v="7"/>
    <n v="10"/>
    <m/>
    <n v="0"/>
    <n v="47.95"/>
    <n v="479.5"/>
    <x v="0"/>
    <n v="28.77"/>
    <n v="287.7"/>
    <n v="119.95"/>
    <s v="2312-600-664"/>
    <s v="4067869170202"/>
    <s v="77% PES, 23% PA"/>
    <x v="1"/>
    <s v="Türkei"/>
    <x v="9"/>
  </r>
  <r>
    <x v="0"/>
    <x v="17"/>
    <x v="2"/>
    <s v="pink power"/>
    <x v="8"/>
    <n v="10"/>
    <m/>
    <n v="0"/>
    <n v="47.95"/>
    <n v="479.5"/>
    <x v="0"/>
    <n v="28.77"/>
    <n v="287.7"/>
    <n v="119.95"/>
    <s v="2312-600-664"/>
    <s v="4067869170219"/>
    <s v="77% PES, 23% PA"/>
    <x v="1"/>
    <s v="Türkei"/>
    <x v="9"/>
  </r>
  <r>
    <x v="0"/>
    <x v="18"/>
    <x v="3"/>
    <s v="red salsa"/>
    <x v="9"/>
    <n v="15"/>
    <m/>
    <n v="0"/>
    <n v="71.95"/>
    <n v="1079.25"/>
    <x v="0"/>
    <n v="43.17"/>
    <n v="647.55000000000007"/>
    <n v="179.95"/>
    <s v="2312-623-559"/>
    <s v="4067869171483"/>
    <s v="100% CV"/>
    <x v="1"/>
    <s v="Portugal"/>
    <x v="10"/>
  </r>
  <r>
    <x v="0"/>
    <x v="18"/>
    <x v="3"/>
    <s v="red salsa"/>
    <x v="6"/>
    <n v="20"/>
    <m/>
    <n v="0"/>
    <n v="71.95"/>
    <n v="1439"/>
    <x v="0"/>
    <n v="43.17"/>
    <n v="863.40000000000009"/>
    <n v="179.95"/>
    <s v="2312-623-559"/>
    <s v="4067869171490"/>
    <s v="100% CV"/>
    <x v="1"/>
    <s v="Portugal"/>
    <x v="10"/>
  </r>
  <r>
    <x v="0"/>
    <x v="18"/>
    <x v="3"/>
    <s v="red salsa"/>
    <x v="7"/>
    <n v="20"/>
    <m/>
    <n v="0"/>
    <n v="71.95"/>
    <n v="1439"/>
    <x v="0"/>
    <n v="43.17"/>
    <n v="863.40000000000009"/>
    <n v="179.95"/>
    <s v="2312-623-559"/>
    <s v="4067869171506"/>
    <s v="100% CV"/>
    <x v="1"/>
    <s v="Portugal"/>
    <x v="10"/>
  </r>
  <r>
    <x v="0"/>
    <x v="18"/>
    <x v="3"/>
    <s v="red salsa"/>
    <x v="8"/>
    <n v="10"/>
    <m/>
    <n v="0"/>
    <n v="71.95"/>
    <n v="719.5"/>
    <x v="0"/>
    <n v="43.17"/>
    <n v="431.70000000000005"/>
    <n v="179.95"/>
    <s v="2312-623-559"/>
    <s v="4067869171513"/>
    <s v="100% CV"/>
    <x v="1"/>
    <s v="Portugal"/>
    <x v="10"/>
  </r>
  <r>
    <x v="0"/>
    <x v="18"/>
    <x v="3"/>
    <s v="red salsa"/>
    <x v="10"/>
    <n v="5"/>
    <m/>
    <n v="0"/>
    <n v="71.95"/>
    <n v="359.75"/>
    <x v="0"/>
    <n v="43.17"/>
    <n v="215.85000000000002"/>
    <n v="179.95"/>
    <s v="2312-623-559"/>
    <s v="4067869171520"/>
    <s v="100% CV"/>
    <x v="1"/>
    <s v="Portugal"/>
    <x v="10"/>
  </r>
  <r>
    <x v="0"/>
    <x v="19"/>
    <x v="4"/>
    <s v="chrome"/>
    <x v="9"/>
    <n v="5"/>
    <m/>
    <n v="0"/>
    <n v="59.95"/>
    <n v="299.75"/>
    <x v="0"/>
    <n v="35.97"/>
    <n v="179.85"/>
    <n v="149.94999999999999"/>
    <s v="2312-632-838"/>
    <s v="4067869172039"/>
    <s v="78% PES, 22% PU"/>
    <x v="1"/>
    <s v="Indien"/>
    <x v="9"/>
  </r>
  <r>
    <x v="0"/>
    <x v="19"/>
    <x v="4"/>
    <s v="chrome"/>
    <x v="6"/>
    <n v="10"/>
    <m/>
    <n v="0"/>
    <n v="59.95"/>
    <n v="599.5"/>
    <x v="0"/>
    <n v="35.97"/>
    <n v="359.7"/>
    <n v="149.94999999999999"/>
    <s v="2312-632-838"/>
    <s v="4067869172046"/>
    <s v="78% PES, 22% PU"/>
    <x v="1"/>
    <s v="Indien"/>
    <x v="9"/>
  </r>
  <r>
    <x v="0"/>
    <x v="19"/>
    <x v="4"/>
    <s v="chrome"/>
    <x v="7"/>
    <n v="10"/>
    <m/>
    <n v="0"/>
    <n v="59.95"/>
    <n v="599.5"/>
    <x v="0"/>
    <n v="35.97"/>
    <n v="359.7"/>
    <n v="149.94999999999999"/>
    <s v="2312-632-838"/>
    <s v="4067869172053"/>
    <s v="78% PES, 22% PU"/>
    <x v="1"/>
    <s v="Indien"/>
    <x v="9"/>
  </r>
  <r>
    <x v="0"/>
    <x v="19"/>
    <x v="4"/>
    <s v="chrome"/>
    <x v="8"/>
    <n v="10"/>
    <m/>
    <n v="0"/>
    <n v="59.95"/>
    <n v="599.5"/>
    <x v="0"/>
    <n v="35.97"/>
    <n v="359.7"/>
    <n v="149.94999999999999"/>
    <s v="2312-632-838"/>
    <s v="4067869172060"/>
    <s v="78% PES, 22% PU"/>
    <x v="1"/>
    <s v="Indien"/>
    <x v="9"/>
  </r>
  <r>
    <x v="0"/>
    <x v="19"/>
    <x v="4"/>
    <s v="chrome"/>
    <x v="10"/>
    <n v="5"/>
    <m/>
    <n v="0"/>
    <n v="59.95"/>
    <n v="299.75"/>
    <x v="0"/>
    <n v="35.97"/>
    <n v="179.85"/>
    <n v="149.94999999999999"/>
    <s v="2312-632-838"/>
    <s v="4067869172077"/>
    <s v="78% PES, 22% PU"/>
    <x v="1"/>
    <s v="Indien"/>
    <x v="9"/>
  </r>
  <r>
    <x v="0"/>
    <x v="20"/>
    <x v="8"/>
    <s v="natural cley"/>
    <x v="9"/>
    <n v="10"/>
    <m/>
    <n v="0"/>
    <n v="59.95"/>
    <n v="599.5"/>
    <x v="0"/>
    <n v="35.97"/>
    <n v="359.7"/>
    <n v="149.94999999999999"/>
    <s v="2312-650-258"/>
    <s v="4067869172237"/>
    <s v="61% PES, 17% PA, 17% MET, 5% EL"/>
    <x v="1"/>
    <s v="Portugal"/>
    <x v="9"/>
  </r>
  <r>
    <x v="0"/>
    <x v="20"/>
    <x v="8"/>
    <s v="natural cley"/>
    <x v="6"/>
    <n v="10"/>
    <m/>
    <n v="0"/>
    <n v="59.95"/>
    <n v="599.5"/>
    <x v="0"/>
    <n v="35.97"/>
    <n v="359.7"/>
    <n v="149.94999999999999"/>
    <s v="2312-650-258"/>
    <s v="4067869172244"/>
    <s v="61% PES, 17% PA, 17% MET, 5% EL"/>
    <x v="1"/>
    <s v="Portugal"/>
    <x v="9"/>
  </r>
  <r>
    <x v="0"/>
    <x v="20"/>
    <x v="8"/>
    <s v="natural cley"/>
    <x v="7"/>
    <n v="10"/>
    <m/>
    <n v="0"/>
    <n v="59.95"/>
    <n v="599.5"/>
    <x v="0"/>
    <n v="35.97"/>
    <n v="359.7"/>
    <n v="149.94999999999999"/>
    <s v="2312-650-258"/>
    <s v="4067869172251"/>
    <s v="61% PES, 17% PA, 17% MET, 5% EL"/>
    <x v="1"/>
    <s v="Portugal"/>
    <x v="9"/>
  </r>
  <r>
    <x v="0"/>
    <x v="20"/>
    <x v="8"/>
    <s v="natural cley"/>
    <x v="8"/>
    <n v="10"/>
    <m/>
    <n v="0"/>
    <n v="59.95"/>
    <n v="599.5"/>
    <x v="0"/>
    <n v="35.97"/>
    <n v="359.7"/>
    <n v="149.94999999999999"/>
    <s v="2312-650-258"/>
    <s v="4067869172268"/>
    <s v="61% PES, 17% PA, 17% MET, 5% EL"/>
    <x v="1"/>
    <s v="Portugal"/>
    <x v="9"/>
  </r>
  <r>
    <x v="0"/>
    <x v="21"/>
    <x v="7"/>
    <s v="midnight blue"/>
    <x v="0"/>
    <n v="10"/>
    <m/>
    <n v="0"/>
    <n v="59.95"/>
    <n v="599.5"/>
    <x v="0"/>
    <n v="35.97"/>
    <n v="359.7"/>
    <n v="149.94999999999999"/>
    <s v="2312-653-781"/>
    <s v="4067869173234"/>
    <s v="52% CMD, 42%  PES, 6% EL"/>
    <x v="1"/>
    <s v="Türkei"/>
    <x v="10"/>
  </r>
  <r>
    <x v="0"/>
    <x v="21"/>
    <x v="7"/>
    <s v="midnight blue"/>
    <x v="1"/>
    <n v="20"/>
    <m/>
    <n v="0"/>
    <n v="59.95"/>
    <n v="1199"/>
    <x v="0"/>
    <n v="35.97"/>
    <n v="719.4"/>
    <n v="149.94999999999999"/>
    <s v="2312-653-781"/>
    <s v="4067869173241"/>
    <s v="52% CMD, 42%  PES, 6% EL"/>
    <x v="1"/>
    <s v="Türkei"/>
    <x v="10"/>
  </r>
  <r>
    <x v="0"/>
    <x v="21"/>
    <x v="7"/>
    <s v="midnight blue"/>
    <x v="2"/>
    <n v="20"/>
    <m/>
    <n v="0"/>
    <n v="59.95"/>
    <n v="1199"/>
    <x v="0"/>
    <n v="35.97"/>
    <n v="719.4"/>
    <n v="149.94999999999999"/>
    <s v="2312-653-781"/>
    <s v="4067869173258"/>
    <s v="52% CMD, 42%  PES, 6% EL"/>
    <x v="1"/>
    <s v="Türkei"/>
    <x v="10"/>
  </r>
  <r>
    <x v="0"/>
    <x v="21"/>
    <x v="7"/>
    <s v="midnight blue"/>
    <x v="3"/>
    <n v="20"/>
    <m/>
    <n v="0"/>
    <n v="59.95"/>
    <n v="1199"/>
    <x v="0"/>
    <n v="35.97"/>
    <n v="719.4"/>
    <n v="149.94999999999999"/>
    <s v="2312-653-781"/>
    <s v="4067869173265"/>
    <s v="52% CMD, 42%  PES, 6% EL"/>
    <x v="1"/>
    <s v="Türkei"/>
    <x v="10"/>
  </r>
  <r>
    <x v="0"/>
    <x v="21"/>
    <x v="7"/>
    <s v="midnight blue"/>
    <x v="4"/>
    <n v="10"/>
    <m/>
    <n v="0"/>
    <n v="59.95"/>
    <n v="599.5"/>
    <x v="0"/>
    <n v="35.97"/>
    <n v="359.7"/>
    <n v="149.94999999999999"/>
    <s v="2312-653-781"/>
    <s v="4067869173272"/>
    <s v="52% CMD, 42%  PES, 6% EL"/>
    <x v="1"/>
    <s v="Türkei"/>
    <x v="10"/>
  </r>
  <r>
    <x v="0"/>
    <x v="22"/>
    <x v="2"/>
    <s v="pink power"/>
    <x v="9"/>
    <n v="5"/>
    <m/>
    <n v="0"/>
    <n v="47.95"/>
    <n v="239.75"/>
    <x v="0"/>
    <n v="28.77"/>
    <n v="143.85"/>
    <n v="119.95"/>
    <s v="2312-701-664"/>
    <s v="4067869170837"/>
    <s v="77% PES, 23% PA"/>
    <x v="1"/>
    <s v="Türkei"/>
    <x v="11"/>
  </r>
  <r>
    <x v="0"/>
    <x v="22"/>
    <x v="2"/>
    <s v="pink power"/>
    <x v="6"/>
    <n v="10"/>
    <m/>
    <n v="0"/>
    <n v="47.95"/>
    <n v="479.5"/>
    <x v="0"/>
    <n v="28.77"/>
    <n v="287.7"/>
    <n v="119.95"/>
    <s v="2312-701-664"/>
    <s v="4067869170844"/>
    <s v="77% PES, 23% PA"/>
    <x v="1"/>
    <s v="Türkei"/>
    <x v="11"/>
  </r>
  <r>
    <x v="0"/>
    <x v="22"/>
    <x v="2"/>
    <s v="pink power"/>
    <x v="7"/>
    <n v="10"/>
    <m/>
    <n v="0"/>
    <n v="47.95"/>
    <n v="479.5"/>
    <x v="0"/>
    <n v="28.77"/>
    <n v="287.7"/>
    <n v="119.95"/>
    <s v="2312-701-664"/>
    <s v="4067869170851"/>
    <s v="77% PES, 23% PA"/>
    <x v="1"/>
    <s v="Türkei"/>
    <x v="11"/>
  </r>
  <r>
    <x v="0"/>
    <x v="22"/>
    <x v="2"/>
    <s v="pink power"/>
    <x v="8"/>
    <n v="10"/>
    <m/>
    <n v="0"/>
    <n v="47.95"/>
    <n v="479.5"/>
    <x v="0"/>
    <n v="28.77"/>
    <n v="287.7"/>
    <n v="119.95"/>
    <s v="2312-701-664"/>
    <s v="4067869170868"/>
    <s v="77% PES, 23% PA"/>
    <x v="1"/>
    <s v="Türkei"/>
    <x v="11"/>
  </r>
  <r>
    <x v="0"/>
    <x v="22"/>
    <x v="2"/>
    <s v="pink power"/>
    <x v="10"/>
    <n v="10"/>
    <m/>
    <n v="0"/>
    <n v="47.95"/>
    <n v="479.5"/>
    <x v="0"/>
    <n v="28.77"/>
    <n v="287.7"/>
    <n v="119.95"/>
    <s v="2312-701-664"/>
    <s v="4067869170875"/>
    <s v="77% PES, 23% PA"/>
    <x v="1"/>
    <s v="Türkei"/>
    <x v="11"/>
  </r>
  <r>
    <x v="0"/>
    <x v="23"/>
    <x v="3"/>
    <s v="red salsa"/>
    <x v="9"/>
    <n v="20"/>
    <m/>
    <n v="0"/>
    <n v="47.95"/>
    <n v="959"/>
    <x v="0"/>
    <n v="28.77"/>
    <n v="575.4"/>
    <n v="119.95"/>
    <s v="2312-713-559"/>
    <s v="4067869171735"/>
    <s v="100% CV"/>
    <x v="1"/>
    <s v="Portugal"/>
    <x v="11"/>
  </r>
  <r>
    <x v="0"/>
    <x v="23"/>
    <x v="3"/>
    <s v="red salsa"/>
    <x v="6"/>
    <n v="40"/>
    <m/>
    <n v="0"/>
    <n v="47.95"/>
    <n v="1918"/>
    <x v="0"/>
    <n v="28.77"/>
    <n v="1150.8"/>
    <n v="119.95"/>
    <s v="2312-713-559"/>
    <s v="4067869171742"/>
    <s v="100% CV"/>
    <x v="1"/>
    <s v="Portugal"/>
    <x v="11"/>
  </r>
  <r>
    <x v="0"/>
    <x v="23"/>
    <x v="3"/>
    <s v="red salsa"/>
    <x v="7"/>
    <n v="40"/>
    <m/>
    <n v="0"/>
    <n v="47.95"/>
    <n v="1918"/>
    <x v="0"/>
    <n v="28.77"/>
    <n v="1150.8"/>
    <n v="119.95"/>
    <s v="2312-713-559"/>
    <s v="4067869171759"/>
    <s v="100% CV"/>
    <x v="1"/>
    <s v="Portugal"/>
    <x v="11"/>
  </r>
  <r>
    <x v="0"/>
    <x v="23"/>
    <x v="3"/>
    <s v="red salsa"/>
    <x v="8"/>
    <n v="20"/>
    <m/>
    <n v="0"/>
    <n v="47.95"/>
    <n v="959"/>
    <x v="0"/>
    <n v="28.77"/>
    <n v="575.4"/>
    <n v="119.95"/>
    <s v="2312-713-559"/>
    <s v="4067869171766"/>
    <s v="100% CV"/>
    <x v="1"/>
    <s v="Portugal"/>
    <x v="11"/>
  </r>
  <r>
    <x v="0"/>
    <x v="23"/>
    <x v="3"/>
    <s v="red salsa"/>
    <x v="10"/>
    <n v="10"/>
    <m/>
    <n v="0"/>
    <n v="47.95"/>
    <n v="479.5"/>
    <x v="0"/>
    <n v="28.77"/>
    <n v="287.7"/>
    <n v="119.95"/>
    <s v="2312-713-559"/>
    <s v="4067869171773"/>
    <s v="100% CV"/>
    <x v="1"/>
    <s v="Portugal"/>
    <x v="11"/>
  </r>
  <r>
    <x v="0"/>
    <x v="24"/>
    <x v="3"/>
    <s v="red salsa"/>
    <x v="6"/>
    <n v="10"/>
    <m/>
    <n v="0"/>
    <n v="109.95"/>
    <n v="1099.5"/>
    <x v="0"/>
    <n v="65.97"/>
    <n v="659.7"/>
    <n v="279.95"/>
    <s v="2312-802-559"/>
    <s v="4067869173647"/>
    <s v="70% PES / 30% CV"/>
    <x v="1"/>
    <s v="Portugal"/>
    <x v="12"/>
  </r>
  <r>
    <x v="0"/>
    <x v="24"/>
    <x v="3"/>
    <s v="red salsa"/>
    <x v="7"/>
    <n v="10"/>
    <m/>
    <n v="0"/>
    <n v="109.95"/>
    <n v="1099.5"/>
    <x v="0"/>
    <n v="65.97"/>
    <n v="659.7"/>
    <n v="279.95"/>
    <s v="2312-802-559"/>
    <s v="4067869173654"/>
    <s v="70% PES / 30% CV"/>
    <x v="1"/>
    <s v="Portugal"/>
    <x v="12"/>
  </r>
  <r>
    <x v="0"/>
    <x v="24"/>
    <x v="3"/>
    <s v="red salsa"/>
    <x v="8"/>
    <n v="10"/>
    <m/>
    <n v="0"/>
    <n v="109.95"/>
    <n v="1099.5"/>
    <x v="0"/>
    <n v="65.97"/>
    <n v="659.7"/>
    <n v="279.95"/>
    <s v="2312-802-559"/>
    <s v="4067869173661"/>
    <s v="70% PES / 30% CV"/>
    <x v="1"/>
    <s v="Portugal"/>
    <x v="12"/>
  </r>
  <r>
    <x v="0"/>
    <x v="24"/>
    <x v="3"/>
    <s v="red salsa"/>
    <x v="10"/>
    <n v="10"/>
    <m/>
    <n v="0"/>
    <n v="109.95"/>
    <n v="1099.5"/>
    <x v="0"/>
    <n v="65.97"/>
    <n v="659.7"/>
    <n v="279.95"/>
    <s v="2312-802-559"/>
    <s v="4067869173678"/>
    <s v="70% PES / 30% CV"/>
    <x v="1"/>
    <s v="Portugal"/>
    <x v="12"/>
  </r>
  <r>
    <x v="0"/>
    <x v="25"/>
    <x v="5"/>
    <s v="original"/>
    <x v="0"/>
    <n v="20"/>
    <m/>
    <n v="0"/>
    <n v="99.95"/>
    <n v="1999"/>
    <x v="0"/>
    <n v="59.97"/>
    <n v="1199.4000000000001"/>
    <n v="249.95"/>
    <s v="2312-809-999"/>
    <s v="4067869174781"/>
    <s v="70% WO / 30% PES"/>
    <x v="1"/>
    <s v="Griechenland"/>
    <x v="13"/>
  </r>
  <r>
    <x v="0"/>
    <x v="25"/>
    <x v="5"/>
    <s v="original"/>
    <x v="1"/>
    <n v="20"/>
    <m/>
    <n v="0"/>
    <n v="99.95"/>
    <n v="1999"/>
    <x v="0"/>
    <n v="59.97"/>
    <n v="1199.4000000000001"/>
    <n v="249.95"/>
    <s v="2312-809-999"/>
    <s v="4067869174798"/>
    <s v="70% WO / 30% PES"/>
    <x v="1"/>
    <s v="Griechenland"/>
    <x v="13"/>
  </r>
  <r>
    <x v="0"/>
    <x v="25"/>
    <x v="5"/>
    <s v="original"/>
    <x v="2"/>
    <n v="20"/>
    <m/>
    <n v="0"/>
    <n v="99.95"/>
    <n v="1999"/>
    <x v="0"/>
    <n v="59.97"/>
    <n v="1199.4000000000001"/>
    <n v="249.95"/>
    <s v="2312-809-999"/>
    <s v="4067869174804"/>
    <s v="70% WO / 30% PES"/>
    <x v="1"/>
    <s v="Griechenland"/>
    <x v="13"/>
  </r>
  <r>
    <x v="0"/>
    <x v="25"/>
    <x v="5"/>
    <s v="original"/>
    <x v="3"/>
    <n v="20"/>
    <m/>
    <n v="0"/>
    <n v="99.95"/>
    <n v="1999"/>
    <x v="0"/>
    <n v="59.97"/>
    <n v="1199.4000000000001"/>
    <n v="249.95"/>
    <s v="2312-809-999"/>
    <s v="4067869174811"/>
    <s v="70% WO / 30% PES"/>
    <x v="1"/>
    <s v="Griechenland"/>
    <x v="13"/>
  </r>
  <r>
    <x v="0"/>
    <x v="26"/>
    <x v="5"/>
    <s v="original"/>
    <x v="0"/>
    <n v="20"/>
    <m/>
    <n v="0"/>
    <n v="71.95"/>
    <n v="1439"/>
    <x v="0"/>
    <n v="43.17"/>
    <n v="863.40000000000009"/>
    <n v="179.95"/>
    <s v="2312-872-999"/>
    <s v="4067869176365"/>
    <s v="50% PES, 26% PAN, 16% PA, 8% WV"/>
    <x v="1"/>
    <s v="Griechenland"/>
    <x v="12"/>
  </r>
  <r>
    <x v="0"/>
    <x v="26"/>
    <x v="5"/>
    <s v="original"/>
    <x v="1"/>
    <n v="40"/>
    <m/>
    <n v="0"/>
    <n v="71.95"/>
    <n v="2878"/>
    <x v="0"/>
    <n v="43.17"/>
    <n v="1726.8000000000002"/>
    <n v="179.95"/>
    <s v="2312-872-999"/>
    <s v="4067869176372"/>
    <s v="50% PES, 26% PAN, 16% PA, 8% WV"/>
    <x v="1"/>
    <s v="Griechenland"/>
    <x v="12"/>
  </r>
  <r>
    <x v="0"/>
    <x v="26"/>
    <x v="5"/>
    <s v="original"/>
    <x v="2"/>
    <n v="40"/>
    <m/>
    <n v="0"/>
    <n v="71.95"/>
    <n v="2878"/>
    <x v="0"/>
    <n v="43.17"/>
    <n v="1726.8000000000002"/>
    <n v="179.95"/>
    <s v="2312-872-999"/>
    <s v="4067869176389"/>
    <s v="50% PES, 26% PAN, 16% PA, 8% WV"/>
    <x v="1"/>
    <s v="Griechenland"/>
    <x v="12"/>
  </r>
  <r>
    <x v="0"/>
    <x v="26"/>
    <x v="5"/>
    <s v="original"/>
    <x v="3"/>
    <n v="40"/>
    <m/>
    <n v="0"/>
    <n v="71.95"/>
    <n v="2878"/>
    <x v="0"/>
    <n v="43.17"/>
    <n v="1726.8000000000002"/>
    <n v="179.95"/>
    <s v="2312-872-999"/>
    <s v="4067869176396"/>
    <s v="50% PES, 26% PAN, 16% PA, 8% WV"/>
    <x v="1"/>
    <s v="Griechenland"/>
    <x v="12"/>
  </r>
  <r>
    <x v="0"/>
    <x v="26"/>
    <x v="5"/>
    <s v="original"/>
    <x v="4"/>
    <n v="20"/>
    <m/>
    <n v="0"/>
    <n v="71.95"/>
    <n v="1439"/>
    <x v="0"/>
    <n v="43.17"/>
    <n v="863.40000000000009"/>
    <n v="179.95"/>
    <s v="2312-872-999"/>
    <s v="4067869176402"/>
    <s v="50% PES, 26% PAN, 16% PA, 8% WV"/>
    <x v="1"/>
    <s v="Griechenland"/>
    <x v="12"/>
  </r>
  <r>
    <x v="0"/>
    <x v="27"/>
    <x v="7"/>
    <s v="midnight blue"/>
    <x v="9"/>
    <n v="10"/>
    <m/>
    <n v="0"/>
    <n v="63.95"/>
    <n v="639.5"/>
    <x v="0"/>
    <n v="38.369999999999997"/>
    <n v="383.7"/>
    <n v="159.94999999999999"/>
    <s v="2312-901-781"/>
    <s v="4067869174880"/>
    <s v="67% PES, 24% VI, 9% EL"/>
    <x v="1"/>
    <s v="Türkei"/>
    <x v="14"/>
  </r>
  <r>
    <x v="0"/>
    <x v="27"/>
    <x v="7"/>
    <s v="midnight blue"/>
    <x v="6"/>
    <n v="10"/>
    <m/>
    <n v="0"/>
    <n v="63.95"/>
    <n v="639.5"/>
    <x v="0"/>
    <n v="38.369999999999997"/>
    <n v="383.7"/>
    <n v="159.94999999999999"/>
    <s v="2312-901-781"/>
    <s v="4067869174897"/>
    <s v="67% PES, 24% VI, 9% EL"/>
    <x v="1"/>
    <s v="Türkei"/>
    <x v="14"/>
  </r>
  <r>
    <x v="0"/>
    <x v="27"/>
    <x v="7"/>
    <s v="midnight blue"/>
    <x v="7"/>
    <n v="10"/>
    <m/>
    <n v="0"/>
    <n v="63.95"/>
    <n v="639.5"/>
    <x v="0"/>
    <n v="38.369999999999997"/>
    <n v="383.7"/>
    <n v="159.94999999999999"/>
    <s v="2312-901-781"/>
    <s v="4067869174903"/>
    <s v="67% PES, 24% VI, 9% EL"/>
    <x v="1"/>
    <s v="Türkei"/>
    <x v="14"/>
  </r>
  <r>
    <x v="0"/>
    <x v="27"/>
    <x v="7"/>
    <s v="midnight blue"/>
    <x v="8"/>
    <n v="10"/>
    <m/>
    <n v="0"/>
    <n v="63.95"/>
    <n v="639.5"/>
    <x v="0"/>
    <n v="38.369999999999997"/>
    <n v="383.7"/>
    <n v="159.94999999999999"/>
    <s v="2312-901-781"/>
    <s v="4067869174910"/>
    <s v="67% PES, 24% VI, 9% EL"/>
    <x v="1"/>
    <s v="Türkei"/>
    <x v="14"/>
  </r>
  <r>
    <x v="0"/>
    <x v="28"/>
    <x v="7"/>
    <s v="midnight blue"/>
    <x v="0"/>
    <n v="10"/>
    <m/>
    <n v="0"/>
    <n v="51.95"/>
    <n v="519.5"/>
    <x v="0"/>
    <n v="31.17"/>
    <n v="311.70000000000005"/>
    <n v="129.94999999999999"/>
    <s v="2312-930-781"/>
    <s v="4067869175931"/>
    <s v="51% CMD, 43% PES, 6% EL"/>
    <x v="1"/>
    <s v="Türkei"/>
    <x v="15"/>
  </r>
  <r>
    <x v="0"/>
    <x v="28"/>
    <x v="7"/>
    <s v="midnight blue"/>
    <x v="1"/>
    <n v="10"/>
    <m/>
    <n v="0"/>
    <n v="51.95"/>
    <n v="519.5"/>
    <x v="0"/>
    <n v="31.17"/>
    <n v="311.70000000000005"/>
    <n v="129.94999999999999"/>
    <s v="2312-930-781"/>
    <s v="4067869175948"/>
    <s v="51% CMD, 43% PES, 6% EL"/>
    <x v="1"/>
    <s v="Türkei"/>
    <x v="15"/>
  </r>
  <r>
    <x v="0"/>
    <x v="28"/>
    <x v="7"/>
    <s v="midnight blue"/>
    <x v="2"/>
    <n v="10"/>
    <m/>
    <n v="0"/>
    <n v="51.95"/>
    <n v="519.5"/>
    <x v="0"/>
    <n v="31.17"/>
    <n v="311.70000000000005"/>
    <n v="129.94999999999999"/>
    <s v="2312-930-781"/>
    <s v="4067869175955"/>
    <s v="51% CMD, 43% PES, 6% EL"/>
    <x v="1"/>
    <s v="Türkei"/>
    <x v="15"/>
  </r>
  <r>
    <x v="0"/>
    <x v="28"/>
    <x v="7"/>
    <s v="midnight blue"/>
    <x v="3"/>
    <n v="10"/>
    <m/>
    <n v="0"/>
    <n v="51.95"/>
    <n v="519.5"/>
    <x v="0"/>
    <n v="31.17"/>
    <n v="311.70000000000005"/>
    <n v="129.94999999999999"/>
    <s v="2312-930-781"/>
    <s v="4067869175962"/>
    <s v="51% CMD, 43% PES, 6% EL"/>
    <x v="1"/>
    <s v="Türkei"/>
    <x v="15"/>
  </r>
  <r>
    <x v="1"/>
    <x v="29"/>
    <x v="9"/>
    <s v="french blue"/>
    <x v="0"/>
    <n v="10"/>
    <m/>
    <n v="0"/>
    <n v="39.950000000000003"/>
    <n v="399.5"/>
    <x v="0"/>
    <n v="23.970000000000002"/>
    <n v="239.70000000000002"/>
    <n v="99.95"/>
    <s v="2402 EV J Blazer-776"/>
    <s v="4067869166380"/>
    <s v="75% CV, 21% PA, 4% EL"/>
    <x v="0"/>
    <s v="Griechenland"/>
    <x v="1"/>
  </r>
  <r>
    <x v="1"/>
    <x v="29"/>
    <x v="9"/>
    <s v="french blue"/>
    <x v="1"/>
    <n v="10"/>
    <m/>
    <n v="0"/>
    <n v="39.950000000000003"/>
    <n v="399.5"/>
    <x v="0"/>
    <n v="23.970000000000002"/>
    <n v="239.70000000000002"/>
    <n v="99.95"/>
    <s v="2402 EV J Blazer-776"/>
    <s v="4067869166397"/>
    <s v="75% CV, 21% PA, 4% EL"/>
    <x v="0"/>
    <s v="Griechenland"/>
    <x v="1"/>
  </r>
  <r>
    <x v="1"/>
    <x v="29"/>
    <x v="9"/>
    <s v="french blue"/>
    <x v="2"/>
    <n v="10"/>
    <m/>
    <n v="0"/>
    <n v="39.950000000000003"/>
    <n v="399.5"/>
    <x v="0"/>
    <n v="23.970000000000002"/>
    <n v="239.70000000000002"/>
    <n v="99.95"/>
    <s v="2402 EV J Blazer-776"/>
    <s v="4067869166403"/>
    <s v="75% CV, 21% PA, 4% EL"/>
    <x v="0"/>
    <s v="Griechenland"/>
    <x v="1"/>
  </r>
  <r>
    <x v="1"/>
    <x v="29"/>
    <x v="9"/>
    <s v="french blue"/>
    <x v="3"/>
    <n v="10"/>
    <m/>
    <n v="0"/>
    <n v="39.950000000000003"/>
    <n v="399.5"/>
    <x v="0"/>
    <n v="23.970000000000002"/>
    <n v="239.70000000000002"/>
    <n v="99.95"/>
    <s v="2402 EV J Blazer-776"/>
    <s v="4067869166410"/>
    <s v="75% CV, 21% PA, 4% EL"/>
    <x v="0"/>
    <s v="Griechenland"/>
    <x v="1"/>
  </r>
  <r>
    <x v="1"/>
    <x v="30"/>
    <x v="6"/>
    <s v="pearl white"/>
    <x v="0"/>
    <n v="10"/>
    <m/>
    <n v="0"/>
    <n v="19.95"/>
    <n v="199.5"/>
    <x v="0"/>
    <n v="11.969999999999999"/>
    <n v="119.69999999999999"/>
    <n v="49.95"/>
    <s v="2402 O C C S-113"/>
    <s v="4067869163594"/>
    <s v="100% CO"/>
    <x v="0"/>
    <s v="Portugal"/>
    <x v="0"/>
  </r>
  <r>
    <x v="1"/>
    <x v="30"/>
    <x v="6"/>
    <s v="pearl white"/>
    <x v="1"/>
    <n v="10"/>
    <m/>
    <n v="0"/>
    <n v="19.95"/>
    <n v="199.5"/>
    <x v="0"/>
    <n v="11.969999999999999"/>
    <n v="119.69999999999999"/>
    <n v="49.95"/>
    <s v="2402 O C C S-113"/>
    <s v="4067869163600"/>
    <s v="100% CO"/>
    <x v="0"/>
    <s v="Portugal"/>
    <x v="0"/>
  </r>
  <r>
    <x v="1"/>
    <x v="30"/>
    <x v="6"/>
    <s v="pearl white"/>
    <x v="2"/>
    <n v="10"/>
    <m/>
    <n v="0"/>
    <n v="19.95"/>
    <n v="199.5"/>
    <x v="0"/>
    <n v="11.969999999999999"/>
    <n v="119.69999999999999"/>
    <n v="49.95"/>
    <s v="2402 O C C S-113"/>
    <s v="4067869163617"/>
    <s v="100% CO"/>
    <x v="0"/>
    <s v="Portugal"/>
    <x v="0"/>
  </r>
  <r>
    <x v="1"/>
    <x v="30"/>
    <x v="6"/>
    <s v="pearl white"/>
    <x v="3"/>
    <n v="10"/>
    <m/>
    <n v="0"/>
    <n v="19.95"/>
    <n v="199.5"/>
    <x v="0"/>
    <n v="11.969999999999999"/>
    <n v="119.69999999999999"/>
    <n v="49.95"/>
    <s v="2402 O C C S-113"/>
    <s v="4067869163624"/>
    <s v="100% CO"/>
    <x v="0"/>
    <s v="Portugal"/>
    <x v="0"/>
  </r>
  <r>
    <x v="1"/>
    <x v="30"/>
    <x v="6"/>
    <s v="pearl white"/>
    <x v="4"/>
    <n v="10"/>
    <m/>
    <n v="0"/>
    <n v="19.95"/>
    <n v="199.5"/>
    <x v="0"/>
    <n v="11.969999999999999"/>
    <n v="119.69999999999999"/>
    <n v="49.95"/>
    <s v="2402 O C C S-113"/>
    <s v="4067869163631"/>
    <s v="100% CO"/>
    <x v="0"/>
    <s v="Portugal"/>
    <x v="0"/>
  </r>
  <r>
    <x v="1"/>
    <x v="31"/>
    <x v="10"/>
    <s v="sunkissed"/>
    <x v="0"/>
    <n v="10"/>
    <m/>
    <n v="0"/>
    <n v="19.95"/>
    <n v="199.5"/>
    <x v="0"/>
    <n v="11.969999999999999"/>
    <n v="119.69999999999999"/>
    <n v="49.95"/>
    <s v="2402 O HJ LS-352"/>
    <s v="4067869179748"/>
    <s v="100% CO"/>
    <x v="0"/>
    <s v="Portugal"/>
    <x v="3"/>
  </r>
  <r>
    <x v="1"/>
    <x v="31"/>
    <x v="10"/>
    <s v="sunkissed"/>
    <x v="1"/>
    <n v="10"/>
    <m/>
    <n v="0"/>
    <n v="19.95"/>
    <n v="199.5"/>
    <x v="0"/>
    <n v="11.969999999999999"/>
    <n v="119.69999999999999"/>
    <n v="49.95"/>
    <s v="2402 O HJ LS-352"/>
    <s v="4067869179755"/>
    <s v="100% CO"/>
    <x v="0"/>
    <s v="Portugal"/>
    <x v="3"/>
  </r>
  <r>
    <x v="1"/>
    <x v="31"/>
    <x v="10"/>
    <s v="sunkissed"/>
    <x v="2"/>
    <n v="10"/>
    <m/>
    <n v="0"/>
    <n v="19.95"/>
    <n v="199.5"/>
    <x v="0"/>
    <n v="11.969999999999999"/>
    <n v="119.69999999999999"/>
    <n v="49.95"/>
    <s v="2402 O HJ LS-352"/>
    <s v="4067869179762"/>
    <s v="100% CO"/>
    <x v="0"/>
    <s v="Portugal"/>
    <x v="3"/>
  </r>
  <r>
    <x v="1"/>
    <x v="32"/>
    <x v="11"/>
    <s v="rose quartz"/>
    <x v="1"/>
    <n v="5"/>
    <m/>
    <n v="0"/>
    <n v="23.95"/>
    <n v="119.75"/>
    <x v="0"/>
    <n v="14.37"/>
    <n v="71.849999999999994"/>
    <n v="59.95"/>
    <s v="2402 O Rib LS-601"/>
    <s v="4067869180904"/>
    <s v="95% CO, 5% EL"/>
    <x v="0"/>
    <s v="Portugal"/>
    <x v="3"/>
  </r>
  <r>
    <x v="1"/>
    <x v="32"/>
    <x v="11"/>
    <s v="rose quartz"/>
    <x v="2"/>
    <n v="10"/>
    <m/>
    <n v="0"/>
    <n v="23.95"/>
    <n v="239.5"/>
    <x v="0"/>
    <n v="14.37"/>
    <n v="143.69999999999999"/>
    <n v="59.95"/>
    <s v="2402 O Rib LS-601"/>
    <s v="4067869180911"/>
    <s v="95% CO, 5% EL"/>
    <x v="0"/>
    <s v="Portugal"/>
    <x v="3"/>
  </r>
  <r>
    <x v="1"/>
    <x v="32"/>
    <x v="11"/>
    <s v="rose quartz"/>
    <x v="3"/>
    <n v="10"/>
    <m/>
    <n v="0"/>
    <n v="23.95"/>
    <n v="239.5"/>
    <x v="0"/>
    <n v="14.37"/>
    <n v="143.69999999999999"/>
    <n v="59.95"/>
    <s v="2402 O Rib LS-601"/>
    <s v="4067869180928"/>
    <s v="95% CO, 5% EL"/>
    <x v="0"/>
    <s v="Portugal"/>
    <x v="3"/>
  </r>
  <r>
    <x v="1"/>
    <x v="32"/>
    <x v="11"/>
    <s v="rose quartz"/>
    <x v="4"/>
    <n v="10"/>
    <m/>
    <n v="0"/>
    <n v="23.95"/>
    <n v="239.5"/>
    <x v="0"/>
    <n v="14.37"/>
    <n v="143.69999999999999"/>
    <n v="59.95"/>
    <s v="2402 O Rib LS-601"/>
    <s v="4067869180935"/>
    <s v="95% CO, 5% EL"/>
    <x v="0"/>
    <s v="Portugal"/>
    <x v="3"/>
  </r>
  <r>
    <x v="1"/>
    <x v="32"/>
    <x v="9"/>
    <s v="french blue"/>
    <x v="0"/>
    <n v="10"/>
    <m/>
    <n v="0"/>
    <n v="23.95"/>
    <n v="239.5"/>
    <x v="0"/>
    <n v="14.37"/>
    <n v="143.69999999999999"/>
    <n v="59.95"/>
    <s v="2402 O Rib LS-776"/>
    <s v="4067869180942"/>
    <s v="95% CO, 5% EL"/>
    <x v="0"/>
    <s v="Portugal"/>
    <x v="3"/>
  </r>
  <r>
    <x v="1"/>
    <x v="32"/>
    <x v="9"/>
    <s v="french blue"/>
    <x v="1"/>
    <n v="5"/>
    <m/>
    <n v="0"/>
    <n v="23.95"/>
    <n v="119.75"/>
    <x v="0"/>
    <n v="14.37"/>
    <n v="71.849999999999994"/>
    <n v="59.95"/>
    <s v="2402 O Rib LS-776"/>
    <s v="4067869180959"/>
    <s v="95% CO, 5% EL"/>
    <x v="0"/>
    <s v="Portugal"/>
    <x v="3"/>
  </r>
  <r>
    <x v="1"/>
    <x v="32"/>
    <x v="9"/>
    <s v="french blue"/>
    <x v="2"/>
    <n v="10"/>
    <m/>
    <n v="0"/>
    <n v="23.95"/>
    <n v="239.5"/>
    <x v="0"/>
    <n v="14.37"/>
    <n v="143.69999999999999"/>
    <n v="59.95"/>
    <s v="2402 O Rib LS-776"/>
    <s v="4067869180966"/>
    <s v="95% CO, 5% EL"/>
    <x v="0"/>
    <s v="Portugal"/>
    <x v="3"/>
  </r>
  <r>
    <x v="1"/>
    <x v="32"/>
    <x v="9"/>
    <s v="french blue"/>
    <x v="3"/>
    <n v="10"/>
    <m/>
    <n v="0"/>
    <n v="23.95"/>
    <n v="239.5"/>
    <x v="0"/>
    <n v="14.37"/>
    <n v="143.69999999999999"/>
    <n v="59.95"/>
    <s v="2402 O Rib LS-776"/>
    <s v="4067869180973"/>
    <s v="95% CO, 5% EL"/>
    <x v="0"/>
    <s v="Portugal"/>
    <x v="3"/>
  </r>
  <r>
    <x v="1"/>
    <x v="32"/>
    <x v="9"/>
    <s v="french blue"/>
    <x v="4"/>
    <n v="10"/>
    <m/>
    <n v="0"/>
    <n v="23.95"/>
    <n v="239.5"/>
    <x v="0"/>
    <n v="14.37"/>
    <n v="143.69999999999999"/>
    <n v="59.95"/>
    <s v="2402 O Rib LS-776"/>
    <s v="4067869180980"/>
    <s v="95% CO, 5% EL"/>
    <x v="0"/>
    <s v="Portugal"/>
    <x v="3"/>
  </r>
  <r>
    <x v="1"/>
    <x v="33"/>
    <x v="10"/>
    <s v="sunkissed"/>
    <x v="0"/>
    <n v="5"/>
    <m/>
    <n v="0"/>
    <n v="27.95"/>
    <n v="139.75"/>
    <x v="0"/>
    <n v="16.77"/>
    <n v="83.85"/>
    <n v="69.95"/>
    <s v="2402 O Rib LS Str-352"/>
    <s v="4067869183455"/>
    <s v="95% CO, 5% EL"/>
    <x v="0"/>
    <s v="Portugal"/>
    <x v="3"/>
  </r>
  <r>
    <x v="1"/>
    <x v="33"/>
    <x v="10"/>
    <s v="sunkissed"/>
    <x v="1"/>
    <n v="10"/>
    <m/>
    <n v="0"/>
    <n v="27.95"/>
    <n v="279.5"/>
    <x v="0"/>
    <n v="16.77"/>
    <n v="167.7"/>
    <n v="69.95"/>
    <s v="2402 O Rib LS Str-352"/>
    <s v="4067869183462"/>
    <s v="95% CO, 5% EL"/>
    <x v="0"/>
    <s v="Portugal"/>
    <x v="3"/>
  </r>
  <r>
    <x v="1"/>
    <x v="33"/>
    <x v="10"/>
    <s v="sunkissed"/>
    <x v="2"/>
    <n v="10"/>
    <m/>
    <n v="0"/>
    <n v="27.95"/>
    <n v="279.5"/>
    <x v="0"/>
    <n v="16.77"/>
    <n v="167.7"/>
    <n v="69.95"/>
    <s v="2402 O Rib LS Str-352"/>
    <s v="4067869183479"/>
    <s v="95% CO, 5% EL"/>
    <x v="0"/>
    <s v="Portugal"/>
    <x v="3"/>
  </r>
  <r>
    <x v="1"/>
    <x v="33"/>
    <x v="10"/>
    <s v="sunkissed"/>
    <x v="3"/>
    <n v="10"/>
    <m/>
    <n v="0"/>
    <n v="27.95"/>
    <n v="279.5"/>
    <x v="0"/>
    <n v="16.77"/>
    <n v="167.7"/>
    <n v="69.95"/>
    <s v="2402 O Rib LS Str-352"/>
    <s v="4067869183486"/>
    <s v="95% CO, 5% EL"/>
    <x v="0"/>
    <s v="Portugal"/>
    <x v="3"/>
  </r>
  <r>
    <x v="1"/>
    <x v="33"/>
    <x v="10"/>
    <s v="sunkissed"/>
    <x v="4"/>
    <n v="10"/>
    <m/>
    <n v="0"/>
    <n v="27.95"/>
    <n v="279.5"/>
    <x v="0"/>
    <n v="16.77"/>
    <n v="167.7"/>
    <n v="69.95"/>
    <s v="2402 O Rib LS Str-352"/>
    <s v="4067869183493"/>
    <s v="95% CO, 5% EL"/>
    <x v="0"/>
    <s v="Portugal"/>
    <x v="3"/>
  </r>
  <r>
    <x v="1"/>
    <x v="34"/>
    <x v="9"/>
    <s v="french blue"/>
    <x v="0"/>
    <n v="10"/>
    <m/>
    <n v="0"/>
    <n v="19.95"/>
    <n v="199.5"/>
    <x v="0"/>
    <n v="11.969999999999999"/>
    <n v="119.69999999999999"/>
    <n v="49.95"/>
    <s v="2402 O Rib Shirt-776"/>
    <s v="4067869182700"/>
    <s v="95% CO, 5% EL"/>
    <x v="0"/>
    <s v="Portugal"/>
    <x v="0"/>
  </r>
  <r>
    <x v="1"/>
    <x v="34"/>
    <x v="9"/>
    <s v="french blue"/>
    <x v="1"/>
    <n v="10"/>
    <m/>
    <n v="0"/>
    <n v="19.95"/>
    <n v="199.5"/>
    <x v="0"/>
    <n v="11.969999999999999"/>
    <n v="119.69999999999999"/>
    <n v="49.95"/>
    <s v="2402 O Rib Shirt-776"/>
    <s v="4067869182717"/>
    <s v="95% CO, 5% EL"/>
    <x v="0"/>
    <s v="Portugal"/>
    <x v="0"/>
  </r>
  <r>
    <x v="1"/>
    <x v="34"/>
    <x v="9"/>
    <s v="french blue"/>
    <x v="2"/>
    <n v="10"/>
    <m/>
    <n v="0"/>
    <n v="19.95"/>
    <n v="199.5"/>
    <x v="0"/>
    <n v="11.969999999999999"/>
    <n v="119.69999999999999"/>
    <n v="49.95"/>
    <s v="2402 O Rib Shirt-776"/>
    <s v="4067869182724"/>
    <s v="95% CO, 5% EL"/>
    <x v="0"/>
    <s v="Portugal"/>
    <x v="0"/>
  </r>
  <r>
    <x v="1"/>
    <x v="34"/>
    <x v="9"/>
    <s v="french blue"/>
    <x v="3"/>
    <n v="5"/>
    <m/>
    <n v="0"/>
    <n v="19.95"/>
    <n v="99.75"/>
    <x v="0"/>
    <n v="11.969999999999999"/>
    <n v="59.849999999999994"/>
    <n v="49.95"/>
    <s v="2402 O Rib Shirt-776"/>
    <s v="4067869182731"/>
    <s v="95% CO, 5% EL"/>
    <x v="0"/>
    <s v="Portugal"/>
    <x v="0"/>
  </r>
  <r>
    <x v="1"/>
    <x v="34"/>
    <x v="9"/>
    <s v="french blue"/>
    <x v="4"/>
    <n v="10"/>
    <m/>
    <n v="0"/>
    <n v="19.95"/>
    <n v="199.5"/>
    <x v="0"/>
    <n v="11.969999999999999"/>
    <n v="119.69999999999999"/>
    <n v="49.95"/>
    <s v="2402 O Rib Shirt-776"/>
    <s v="4067869182748"/>
    <s v="95% CO, 5% EL"/>
    <x v="0"/>
    <s v="Portugal"/>
    <x v="0"/>
  </r>
  <r>
    <x v="1"/>
    <x v="35"/>
    <x v="9"/>
    <s v="french blue"/>
    <x v="0"/>
    <n v="10"/>
    <m/>
    <n v="0"/>
    <n v="19.95"/>
    <n v="199.5"/>
    <x v="0"/>
    <n v="11.969999999999999"/>
    <n v="119.69999999999999"/>
    <n v="49.95"/>
    <s v="2402 O Slub F LS-776"/>
    <s v="4067869184001"/>
    <s v="100% CO"/>
    <x v="0"/>
    <s v="Portugal"/>
    <x v="3"/>
  </r>
  <r>
    <x v="1"/>
    <x v="35"/>
    <x v="9"/>
    <s v="french blue"/>
    <x v="1"/>
    <n v="10"/>
    <m/>
    <n v="0"/>
    <n v="19.95"/>
    <n v="199.5"/>
    <x v="0"/>
    <n v="11.969999999999999"/>
    <n v="119.69999999999999"/>
    <n v="49.95"/>
    <s v="2402 O Slub F LS-776"/>
    <s v="4067869184018"/>
    <s v="100% CO"/>
    <x v="0"/>
    <s v="Portugal"/>
    <x v="3"/>
  </r>
  <r>
    <x v="1"/>
    <x v="35"/>
    <x v="9"/>
    <s v="french blue"/>
    <x v="2"/>
    <n v="10"/>
    <m/>
    <n v="0"/>
    <n v="19.95"/>
    <n v="199.5"/>
    <x v="0"/>
    <n v="11.969999999999999"/>
    <n v="119.69999999999999"/>
    <n v="49.95"/>
    <s v="2402 O Slub F LS-776"/>
    <s v="4067869184025"/>
    <s v="100% CO"/>
    <x v="0"/>
    <s v="Portugal"/>
    <x v="3"/>
  </r>
  <r>
    <x v="1"/>
    <x v="35"/>
    <x v="9"/>
    <s v="french blue"/>
    <x v="3"/>
    <n v="10"/>
    <m/>
    <n v="0"/>
    <n v="19.95"/>
    <n v="199.5"/>
    <x v="0"/>
    <n v="11.969999999999999"/>
    <n v="119.69999999999999"/>
    <n v="49.95"/>
    <s v="2402 O Slub F LS-776"/>
    <s v="4067869184032"/>
    <s v="100% CO"/>
    <x v="0"/>
    <s v="Portugal"/>
    <x v="3"/>
  </r>
  <r>
    <x v="1"/>
    <x v="35"/>
    <x v="9"/>
    <s v="french blue"/>
    <x v="4"/>
    <n v="10"/>
    <m/>
    <n v="0"/>
    <n v="19.95"/>
    <n v="199.5"/>
    <x v="0"/>
    <n v="11.969999999999999"/>
    <n v="119.69999999999999"/>
    <n v="49.95"/>
    <s v="2402 O Slub F LS-776"/>
    <s v="4067869184049"/>
    <s v="100% CO"/>
    <x v="0"/>
    <s v="Portugal"/>
    <x v="3"/>
  </r>
  <r>
    <x v="1"/>
    <x v="36"/>
    <x v="12"/>
    <s v="arctic blue"/>
    <x v="0"/>
    <n v="5"/>
    <m/>
    <n v="0"/>
    <n v="79.95"/>
    <n v="399.75"/>
    <x v="0"/>
    <n v="47.97"/>
    <n v="239.85"/>
    <n v="199.95"/>
    <s v="2402-120-709"/>
    <s v="4067869164683"/>
    <s v="66% CO, 17% WO, 9% PA, 7% CV, 1% MET"/>
    <x v="1"/>
    <s v="Italien"/>
    <x v="7"/>
  </r>
  <r>
    <x v="1"/>
    <x v="36"/>
    <x v="12"/>
    <s v="arctic blue"/>
    <x v="1"/>
    <n v="10"/>
    <m/>
    <n v="0"/>
    <n v="79.95"/>
    <n v="799.5"/>
    <x v="0"/>
    <n v="47.97"/>
    <n v="479.7"/>
    <n v="199.95"/>
    <s v="2402-120-709"/>
    <s v="4067869164690"/>
    <s v="66% CO, 17% WO, 9% PA, 7% CV, 1% MET"/>
    <x v="1"/>
    <s v="Italien"/>
    <x v="7"/>
  </r>
  <r>
    <x v="1"/>
    <x v="36"/>
    <x v="12"/>
    <s v="arctic blue"/>
    <x v="2"/>
    <n v="10"/>
    <m/>
    <n v="0"/>
    <n v="79.95"/>
    <n v="799.5"/>
    <x v="0"/>
    <n v="47.97"/>
    <n v="479.7"/>
    <n v="199.95"/>
    <s v="2402-120-709"/>
    <s v="4067869164706"/>
    <s v="66% CO, 17% WO, 9% PA, 7% CV, 1% MET"/>
    <x v="1"/>
    <s v="Italien"/>
    <x v="7"/>
  </r>
  <r>
    <x v="1"/>
    <x v="36"/>
    <x v="12"/>
    <s v="arctic blue"/>
    <x v="3"/>
    <n v="10"/>
    <m/>
    <n v="0"/>
    <n v="79.95"/>
    <n v="799.5"/>
    <x v="0"/>
    <n v="47.97"/>
    <n v="479.7"/>
    <n v="199.95"/>
    <s v="2402-120-709"/>
    <s v="4067869164713"/>
    <s v="66% CO, 17% WO, 9% PA, 7% CV, 1% MET"/>
    <x v="1"/>
    <s v="Italien"/>
    <x v="7"/>
  </r>
  <r>
    <x v="1"/>
    <x v="37"/>
    <x v="9"/>
    <s v="french blue"/>
    <x v="0"/>
    <n v="5"/>
    <m/>
    <n v="0"/>
    <n v="51.95"/>
    <n v="259.75"/>
    <x v="0"/>
    <n v="31.17"/>
    <n v="155.85000000000002"/>
    <n v="129.94999999999999"/>
    <s v="2402-143-776"/>
    <s v="4067869167080"/>
    <s v="64% PA,  28% PAN,  4% VI, 4% WO"/>
    <x v="1"/>
    <s v="Italien"/>
    <x v="7"/>
  </r>
  <r>
    <x v="1"/>
    <x v="37"/>
    <x v="9"/>
    <s v="french blue"/>
    <x v="1"/>
    <n v="10"/>
    <m/>
    <n v="0"/>
    <n v="51.95"/>
    <n v="519.5"/>
    <x v="0"/>
    <n v="31.17"/>
    <n v="311.70000000000005"/>
    <n v="129.94999999999999"/>
    <s v="2402-143-776"/>
    <s v="4067869167097"/>
    <s v="64% PA,  28% PAN,  4% VI, 4% WO"/>
    <x v="1"/>
    <s v="Italien"/>
    <x v="7"/>
  </r>
  <r>
    <x v="1"/>
    <x v="37"/>
    <x v="9"/>
    <s v="french blue"/>
    <x v="2"/>
    <n v="10"/>
    <m/>
    <n v="0"/>
    <n v="51.95"/>
    <n v="519.5"/>
    <x v="0"/>
    <n v="31.17"/>
    <n v="311.70000000000005"/>
    <n v="129.94999999999999"/>
    <s v="2402-143-776"/>
    <s v="4067869167103"/>
    <s v="64% PA,  28% PAN,  4% VI, 4% WO"/>
    <x v="1"/>
    <s v="Italien"/>
    <x v="7"/>
  </r>
  <r>
    <x v="1"/>
    <x v="37"/>
    <x v="9"/>
    <s v="french blue"/>
    <x v="3"/>
    <n v="10"/>
    <m/>
    <n v="0"/>
    <n v="51.95"/>
    <n v="519.5"/>
    <x v="0"/>
    <n v="31.17"/>
    <n v="311.70000000000005"/>
    <n v="129.94999999999999"/>
    <s v="2402-143-776"/>
    <s v="4067869167110"/>
    <s v="64% PA,  28% PAN,  4% VI, 4% WO"/>
    <x v="1"/>
    <s v="Italien"/>
    <x v="7"/>
  </r>
  <r>
    <x v="1"/>
    <x v="37"/>
    <x v="9"/>
    <s v="french blue"/>
    <x v="4"/>
    <n v="5"/>
    <m/>
    <n v="0"/>
    <n v="51.95"/>
    <n v="259.75"/>
    <x v="0"/>
    <n v="31.17"/>
    <n v="155.85000000000002"/>
    <n v="129.94999999999999"/>
    <s v="2402-143-776"/>
    <s v="4067869167127"/>
    <s v="64% PA,  28% PAN,  4% VI, 4% WO"/>
    <x v="1"/>
    <s v="Italien"/>
    <x v="7"/>
  </r>
  <r>
    <x v="1"/>
    <x v="38"/>
    <x v="5"/>
    <s v="original"/>
    <x v="0"/>
    <n v="5"/>
    <m/>
    <n v="0"/>
    <n v="51.95"/>
    <n v="259.75"/>
    <x v="0"/>
    <n v="31.17"/>
    <n v="155.85000000000002"/>
    <n v="129.94999999999999"/>
    <s v="2402-144-999"/>
    <s v="4067869167332"/>
    <s v="40% PAN, 30% WP, 30% PA"/>
    <x v="1"/>
    <s v="Italien"/>
    <x v="7"/>
  </r>
  <r>
    <x v="1"/>
    <x v="38"/>
    <x v="5"/>
    <s v="original"/>
    <x v="1"/>
    <n v="10"/>
    <m/>
    <n v="0"/>
    <n v="51.95"/>
    <n v="519.5"/>
    <x v="0"/>
    <n v="31.17"/>
    <n v="311.70000000000005"/>
    <n v="129.94999999999999"/>
    <s v="2402-144-999"/>
    <s v="4067869167349"/>
    <s v="40% PAN, 30% WP, 30% PA"/>
    <x v="1"/>
    <s v="Italien"/>
    <x v="7"/>
  </r>
  <r>
    <x v="1"/>
    <x v="38"/>
    <x v="5"/>
    <s v="original"/>
    <x v="2"/>
    <n v="20"/>
    <m/>
    <n v="0"/>
    <n v="51.95"/>
    <n v="1039"/>
    <x v="0"/>
    <n v="31.17"/>
    <n v="623.40000000000009"/>
    <n v="129.94999999999999"/>
    <s v="2402-144-999"/>
    <s v="4067869167356"/>
    <s v="40% PAN, 30% WP, 30% PA"/>
    <x v="1"/>
    <s v="Italien"/>
    <x v="7"/>
  </r>
  <r>
    <x v="1"/>
    <x v="38"/>
    <x v="5"/>
    <s v="original"/>
    <x v="3"/>
    <n v="10"/>
    <m/>
    <n v="0"/>
    <n v="51.95"/>
    <n v="519.5"/>
    <x v="0"/>
    <n v="31.17"/>
    <n v="311.70000000000005"/>
    <n v="129.94999999999999"/>
    <s v="2402-144-999"/>
    <s v="4067869167363"/>
    <s v="40% PAN, 30% WP, 30% PA"/>
    <x v="1"/>
    <s v="Italien"/>
    <x v="7"/>
  </r>
  <r>
    <x v="1"/>
    <x v="38"/>
    <x v="5"/>
    <s v="original"/>
    <x v="4"/>
    <n v="10"/>
    <m/>
    <n v="0"/>
    <n v="51.95"/>
    <n v="519.5"/>
    <x v="0"/>
    <n v="31.17"/>
    <n v="311.70000000000005"/>
    <n v="129.94999999999999"/>
    <s v="2402-144-999"/>
    <s v="4067869167370"/>
    <s v="40% PAN, 30% WP, 30% PA"/>
    <x v="1"/>
    <s v="Italien"/>
    <x v="7"/>
  </r>
  <r>
    <x v="1"/>
    <x v="39"/>
    <x v="5"/>
    <s v="original"/>
    <x v="0"/>
    <n v="40"/>
    <m/>
    <n v="0"/>
    <n v="51.95"/>
    <n v="2078"/>
    <x v="0"/>
    <n v="31.17"/>
    <n v="1246.8000000000002"/>
    <n v="129.94999999999999"/>
    <s v="2402-145-999"/>
    <s v="4067869167387"/>
    <s v="30% CO, 22% PA, 21% PAN, 16% WM, 9% PES, 2% OF"/>
    <x v="1"/>
    <s v="Italien"/>
    <x v="7"/>
  </r>
  <r>
    <x v="1"/>
    <x v="39"/>
    <x v="5"/>
    <s v="original"/>
    <x v="1"/>
    <n v="80"/>
    <m/>
    <n v="0"/>
    <n v="51.95"/>
    <n v="4156"/>
    <x v="0"/>
    <n v="31.17"/>
    <n v="2493.6000000000004"/>
    <n v="129.94999999999999"/>
    <s v="2402-145-999"/>
    <s v="4067869167394"/>
    <s v="30% CO, 22% PA, 21% PAN, 16% WM, 9% PES, 2% OF"/>
    <x v="1"/>
    <s v="Italien"/>
    <x v="7"/>
  </r>
  <r>
    <x v="1"/>
    <x v="39"/>
    <x v="5"/>
    <s v="original"/>
    <x v="2"/>
    <n v="80"/>
    <m/>
    <n v="0"/>
    <n v="51.95"/>
    <n v="4156"/>
    <x v="0"/>
    <n v="31.17"/>
    <n v="2493.6000000000004"/>
    <n v="129.94999999999999"/>
    <s v="2402-145-999"/>
    <s v="4067869167400"/>
    <s v="30% CO, 22% PA, 21% PAN, 16% WM, 9% PES, 2% OF"/>
    <x v="1"/>
    <s v="Italien"/>
    <x v="7"/>
  </r>
  <r>
    <x v="1"/>
    <x v="39"/>
    <x v="5"/>
    <s v="original"/>
    <x v="3"/>
    <n v="80"/>
    <m/>
    <n v="0"/>
    <n v="51.95"/>
    <n v="4156"/>
    <x v="0"/>
    <n v="31.17"/>
    <n v="2493.6000000000004"/>
    <n v="129.94999999999999"/>
    <s v="2402-145-999"/>
    <s v="4067869167417"/>
    <s v="30% CO, 22% PA, 21% PAN, 16% WM, 9% PES, 2% OF"/>
    <x v="1"/>
    <s v="Italien"/>
    <x v="7"/>
  </r>
  <r>
    <x v="1"/>
    <x v="39"/>
    <x v="5"/>
    <s v="original"/>
    <x v="4"/>
    <n v="30"/>
    <m/>
    <n v="0"/>
    <n v="51.95"/>
    <n v="1558.5"/>
    <x v="0"/>
    <n v="31.17"/>
    <n v="935.1"/>
    <n v="129.94999999999999"/>
    <s v="2402-145-999"/>
    <s v="4067869167424"/>
    <s v="30% CO, 22% PA, 21% PAN, 16% WM, 9% PES, 2% OF"/>
    <x v="1"/>
    <s v="Italien"/>
    <x v="7"/>
  </r>
  <r>
    <x v="1"/>
    <x v="40"/>
    <x v="9"/>
    <s v="french blue"/>
    <x v="0"/>
    <n v="10"/>
    <m/>
    <n v="0"/>
    <n v="51.95"/>
    <n v="519.5"/>
    <x v="0"/>
    <n v="31.17"/>
    <n v="311.70000000000005"/>
    <n v="129.94999999999999"/>
    <s v="2402-155-776"/>
    <s v="4067869168230"/>
    <s v="72% CV, 28 % PES"/>
    <x v="1"/>
    <s v="Italien"/>
    <x v="7"/>
  </r>
  <r>
    <x v="1"/>
    <x v="40"/>
    <x v="9"/>
    <s v="french blue"/>
    <x v="1"/>
    <n v="10"/>
    <m/>
    <n v="0"/>
    <n v="51.95"/>
    <n v="519.5"/>
    <x v="0"/>
    <n v="31.17"/>
    <n v="311.70000000000005"/>
    <n v="129.94999999999999"/>
    <s v="2402-155-776"/>
    <s v="4067869168247"/>
    <s v="72% CV, 28 % PES"/>
    <x v="1"/>
    <s v="Italien"/>
    <x v="7"/>
  </r>
  <r>
    <x v="1"/>
    <x v="40"/>
    <x v="9"/>
    <s v="french blue"/>
    <x v="2"/>
    <n v="10"/>
    <m/>
    <n v="0"/>
    <n v="51.95"/>
    <n v="519.5"/>
    <x v="0"/>
    <n v="31.17"/>
    <n v="311.70000000000005"/>
    <n v="129.94999999999999"/>
    <s v="2402-155-776"/>
    <s v="4067869168254"/>
    <s v="72% CV, 28 % PES"/>
    <x v="1"/>
    <s v="Italien"/>
    <x v="7"/>
  </r>
  <r>
    <x v="1"/>
    <x v="40"/>
    <x v="9"/>
    <s v="french blue"/>
    <x v="3"/>
    <n v="5"/>
    <m/>
    <n v="0"/>
    <n v="51.95"/>
    <n v="259.75"/>
    <x v="0"/>
    <n v="31.17"/>
    <n v="155.85000000000002"/>
    <n v="129.94999999999999"/>
    <s v="2402-155-776"/>
    <s v="4067869168261"/>
    <s v="72% CV, 28 % PES"/>
    <x v="1"/>
    <s v="Italien"/>
    <x v="7"/>
  </r>
  <r>
    <x v="1"/>
    <x v="40"/>
    <x v="9"/>
    <s v="french blue"/>
    <x v="4"/>
    <n v="10"/>
    <m/>
    <n v="0"/>
    <n v="51.95"/>
    <n v="519.5"/>
    <x v="0"/>
    <n v="31.17"/>
    <n v="311.70000000000005"/>
    <n v="129.94999999999999"/>
    <s v="2402-155-776"/>
    <s v="4067869168278"/>
    <s v="72% CV, 28 % PES"/>
    <x v="1"/>
    <s v="Italien"/>
    <x v="7"/>
  </r>
  <r>
    <x v="1"/>
    <x v="41"/>
    <x v="5"/>
    <s v="original"/>
    <x v="0"/>
    <n v="20"/>
    <m/>
    <n v="0"/>
    <n v="67.95"/>
    <n v="1359"/>
    <x v="0"/>
    <n v="40.770000000000003"/>
    <n v="815.40000000000009"/>
    <n v="169.95"/>
    <s v="2402-161-999"/>
    <s v="4067869169039"/>
    <s v="25% PAN, 24% CV, 24% PA, 14% WO, 7% WP, 6% MET"/>
    <x v="1"/>
    <s v="Italien"/>
    <x v="7"/>
  </r>
  <r>
    <x v="1"/>
    <x v="41"/>
    <x v="5"/>
    <s v="original"/>
    <x v="1"/>
    <n v="20"/>
    <m/>
    <n v="0"/>
    <n v="67.95"/>
    <n v="1359"/>
    <x v="0"/>
    <n v="40.770000000000003"/>
    <n v="815.40000000000009"/>
    <n v="169.95"/>
    <s v="2402-161-999"/>
    <s v="4067869169046"/>
    <s v="25% PAN, 24% CV, 24% PA, 14% WO, 7% WP, 6% MET"/>
    <x v="1"/>
    <s v="Italien"/>
    <x v="7"/>
  </r>
  <r>
    <x v="1"/>
    <x v="41"/>
    <x v="5"/>
    <s v="original"/>
    <x v="2"/>
    <n v="20"/>
    <m/>
    <n v="0"/>
    <n v="67.95"/>
    <n v="1359"/>
    <x v="0"/>
    <n v="40.770000000000003"/>
    <n v="815.40000000000009"/>
    <n v="169.95"/>
    <s v="2402-161-999"/>
    <s v="4067869169053"/>
    <s v="25% PAN, 24% CV, 24% PA, 14% WO, 7% WP, 6% MET"/>
    <x v="1"/>
    <s v="Italien"/>
    <x v="7"/>
  </r>
  <r>
    <x v="1"/>
    <x v="41"/>
    <x v="5"/>
    <s v="original"/>
    <x v="3"/>
    <n v="20"/>
    <m/>
    <n v="0"/>
    <n v="67.95"/>
    <n v="1359"/>
    <x v="0"/>
    <n v="40.770000000000003"/>
    <n v="815.40000000000009"/>
    <n v="169.95"/>
    <s v="2402-161-999"/>
    <s v="4067869169060"/>
    <s v="25% PAN, 24% CV, 24% PA, 14% WO, 7% WP, 6% MET"/>
    <x v="1"/>
    <s v="Italien"/>
    <x v="7"/>
  </r>
  <r>
    <x v="1"/>
    <x v="42"/>
    <x v="6"/>
    <s v="pearl white"/>
    <x v="1"/>
    <n v="10"/>
    <m/>
    <n v="0"/>
    <n v="51.95"/>
    <n v="519.5"/>
    <x v="0"/>
    <n v="31.17"/>
    <n v="311.70000000000005"/>
    <n v="129.94999999999999"/>
    <s v="2402-185-113"/>
    <s v="4067869171544"/>
    <s v="70% CO / 30% LI"/>
    <x v="1"/>
    <s v="Italien"/>
    <x v="7"/>
  </r>
  <r>
    <x v="1"/>
    <x v="42"/>
    <x v="6"/>
    <s v="pearl white"/>
    <x v="2"/>
    <n v="10"/>
    <m/>
    <n v="0"/>
    <n v="51.95"/>
    <n v="519.5"/>
    <x v="0"/>
    <n v="31.17"/>
    <n v="311.70000000000005"/>
    <n v="129.94999999999999"/>
    <s v="2402-185-113"/>
    <s v="4067869171551"/>
    <s v="70% CO / 30% LI"/>
    <x v="1"/>
    <s v="Italien"/>
    <x v="7"/>
  </r>
  <r>
    <x v="1"/>
    <x v="42"/>
    <x v="6"/>
    <s v="pearl white"/>
    <x v="3"/>
    <n v="10"/>
    <m/>
    <n v="0"/>
    <n v="51.95"/>
    <n v="519.5"/>
    <x v="0"/>
    <n v="31.17"/>
    <n v="311.70000000000005"/>
    <n v="129.94999999999999"/>
    <s v="2402-185-113"/>
    <s v="4067869171568"/>
    <s v="70% CO / 30% LI"/>
    <x v="1"/>
    <s v="Italien"/>
    <x v="7"/>
  </r>
  <r>
    <x v="1"/>
    <x v="42"/>
    <x v="6"/>
    <s v="pearl white"/>
    <x v="4"/>
    <n v="10"/>
    <m/>
    <n v="0"/>
    <n v="51.95"/>
    <n v="519.5"/>
    <x v="0"/>
    <n v="31.17"/>
    <n v="311.70000000000005"/>
    <n v="129.94999999999999"/>
    <s v="2402-185-113"/>
    <s v="4067869171575"/>
    <s v="70% CO / 30% LI"/>
    <x v="1"/>
    <s v="Italien"/>
    <x v="7"/>
  </r>
  <r>
    <x v="1"/>
    <x v="42"/>
    <x v="9"/>
    <s v="french blue"/>
    <x v="0"/>
    <n v="30"/>
    <m/>
    <n v="0"/>
    <n v="51.95"/>
    <n v="1558.5"/>
    <x v="0"/>
    <n v="31.17"/>
    <n v="935.1"/>
    <n v="129.94999999999999"/>
    <s v="2402-185-776"/>
    <s v="4067869171681"/>
    <s v="70% CO / 30% LI"/>
    <x v="1"/>
    <s v="Italien"/>
    <x v="7"/>
  </r>
  <r>
    <x v="1"/>
    <x v="42"/>
    <x v="9"/>
    <s v="french blue"/>
    <x v="1"/>
    <n v="30"/>
    <m/>
    <n v="0"/>
    <n v="51.95"/>
    <n v="1558.5"/>
    <x v="0"/>
    <n v="31.17"/>
    <n v="935.1"/>
    <n v="129.94999999999999"/>
    <s v="2402-185-776"/>
    <s v="4067869171698"/>
    <s v="70% CO / 30% LI"/>
    <x v="1"/>
    <s v="Italien"/>
    <x v="7"/>
  </r>
  <r>
    <x v="1"/>
    <x v="42"/>
    <x v="9"/>
    <s v="french blue"/>
    <x v="2"/>
    <n v="30"/>
    <m/>
    <n v="0"/>
    <n v="51.95"/>
    <n v="1558.5"/>
    <x v="0"/>
    <n v="31.17"/>
    <n v="935.1"/>
    <n v="129.94999999999999"/>
    <s v="2402-185-776"/>
    <s v="4067869171704"/>
    <s v="70% CO / 30% LI"/>
    <x v="1"/>
    <s v="Italien"/>
    <x v="7"/>
  </r>
  <r>
    <x v="1"/>
    <x v="43"/>
    <x v="9"/>
    <s v="french blue"/>
    <x v="0"/>
    <n v="5"/>
    <m/>
    <n v="0"/>
    <n v="23.95"/>
    <n v="119.75"/>
    <x v="0"/>
    <n v="14.37"/>
    <n v="71.849999999999994"/>
    <n v="59.95"/>
    <s v="2402-438-776"/>
    <s v="4067869167486"/>
    <s v="93% CO / 7% EL"/>
    <x v="1"/>
    <s v="Portugal"/>
    <x v="16"/>
  </r>
  <r>
    <x v="1"/>
    <x v="43"/>
    <x v="9"/>
    <s v="french blue"/>
    <x v="1"/>
    <n v="10"/>
    <m/>
    <n v="0"/>
    <n v="23.95"/>
    <n v="239.5"/>
    <x v="0"/>
    <n v="14.37"/>
    <n v="143.69999999999999"/>
    <n v="59.95"/>
    <s v="2402-438-776"/>
    <s v="4067869167493"/>
    <s v="93% CO / 7% EL"/>
    <x v="1"/>
    <s v="Portugal"/>
    <x v="16"/>
  </r>
  <r>
    <x v="1"/>
    <x v="43"/>
    <x v="9"/>
    <s v="french blue"/>
    <x v="2"/>
    <n v="10"/>
    <m/>
    <n v="0"/>
    <n v="23.95"/>
    <n v="239.5"/>
    <x v="0"/>
    <n v="14.37"/>
    <n v="143.69999999999999"/>
    <n v="59.95"/>
    <s v="2402-438-776"/>
    <s v="4067869167509"/>
    <s v="93% CO / 7% EL"/>
    <x v="1"/>
    <s v="Portugal"/>
    <x v="16"/>
  </r>
  <r>
    <x v="1"/>
    <x v="43"/>
    <x v="9"/>
    <s v="french blue"/>
    <x v="3"/>
    <n v="10"/>
    <m/>
    <n v="0"/>
    <n v="23.95"/>
    <n v="239.5"/>
    <x v="0"/>
    <n v="14.37"/>
    <n v="143.69999999999999"/>
    <n v="59.95"/>
    <s v="2402-438-776"/>
    <s v="4067869167516"/>
    <s v="93% CO / 7% EL"/>
    <x v="1"/>
    <s v="Portugal"/>
    <x v="16"/>
  </r>
  <r>
    <x v="1"/>
    <x v="43"/>
    <x v="9"/>
    <s v="french blue"/>
    <x v="4"/>
    <n v="5"/>
    <m/>
    <n v="0"/>
    <n v="23.95"/>
    <n v="119.75"/>
    <x v="0"/>
    <n v="14.37"/>
    <n v="71.849999999999994"/>
    <n v="59.95"/>
    <s v="2402-438-776"/>
    <s v="4067869167523"/>
    <s v="93% CO / 7% EL"/>
    <x v="1"/>
    <s v="Portugal"/>
    <x v="16"/>
  </r>
  <r>
    <x v="1"/>
    <x v="44"/>
    <x v="0"/>
    <s v="white"/>
    <x v="0"/>
    <n v="15"/>
    <m/>
    <n v="0"/>
    <n v="23.95"/>
    <n v="359.25"/>
    <x v="0"/>
    <n v="14.37"/>
    <n v="215.54999999999998"/>
    <n v="59.95"/>
    <s v="2402-485-100"/>
    <s v="4067869170387"/>
    <s v="60% CMD, 40% PES"/>
    <x v="1"/>
    <s v="Türkei"/>
    <x v="17"/>
  </r>
  <r>
    <x v="1"/>
    <x v="44"/>
    <x v="0"/>
    <s v="white"/>
    <x v="1"/>
    <n v="15"/>
    <m/>
    <n v="0"/>
    <n v="23.95"/>
    <n v="359.25"/>
    <x v="0"/>
    <n v="14.37"/>
    <n v="215.54999999999998"/>
    <n v="59.95"/>
    <s v="2402-485-100"/>
    <s v="4067869170394"/>
    <s v="60% CMD, 40% PES"/>
    <x v="1"/>
    <s v="Türkei"/>
    <x v="17"/>
  </r>
  <r>
    <x v="1"/>
    <x v="44"/>
    <x v="0"/>
    <s v="white"/>
    <x v="2"/>
    <n v="20"/>
    <m/>
    <n v="0"/>
    <n v="23.95"/>
    <n v="479"/>
    <x v="0"/>
    <n v="14.37"/>
    <n v="287.39999999999998"/>
    <n v="59.95"/>
    <s v="2402-485-100"/>
    <s v="4067869170400"/>
    <s v="60% CMD, 40% PES"/>
    <x v="1"/>
    <s v="Türkei"/>
    <x v="17"/>
  </r>
  <r>
    <x v="1"/>
    <x v="44"/>
    <x v="0"/>
    <s v="white"/>
    <x v="3"/>
    <n v="20"/>
    <m/>
    <n v="0"/>
    <n v="23.95"/>
    <n v="479"/>
    <x v="0"/>
    <n v="14.37"/>
    <n v="287.39999999999998"/>
    <n v="59.95"/>
    <s v="2402-485-100"/>
    <s v="4067869170417"/>
    <s v="60% CMD, 40% PES"/>
    <x v="1"/>
    <s v="Türkei"/>
    <x v="17"/>
  </r>
  <r>
    <x v="1"/>
    <x v="44"/>
    <x v="0"/>
    <s v="white"/>
    <x v="4"/>
    <n v="10"/>
    <m/>
    <n v="0"/>
    <n v="23.95"/>
    <n v="239.5"/>
    <x v="0"/>
    <n v="14.37"/>
    <n v="143.69999999999999"/>
    <n v="59.95"/>
    <s v="2402-485-100"/>
    <s v="4067869170424"/>
    <s v="60% CMD, 40% PES"/>
    <x v="1"/>
    <s v="Türkei"/>
    <x v="17"/>
  </r>
  <r>
    <x v="1"/>
    <x v="45"/>
    <x v="0"/>
    <s v="white"/>
    <x v="1"/>
    <n v="10"/>
    <m/>
    <n v="0"/>
    <n v="23.95"/>
    <n v="239.5"/>
    <x v="0"/>
    <n v="14.37"/>
    <n v="143.69999999999999"/>
    <n v="59.95"/>
    <s v="2402-565-100"/>
    <s v="4067869172893"/>
    <s v="60% CMD, 40% PES"/>
    <x v="1"/>
    <s v="Türkei"/>
    <x v="8"/>
  </r>
  <r>
    <x v="1"/>
    <x v="45"/>
    <x v="0"/>
    <s v="white"/>
    <x v="2"/>
    <n v="10"/>
    <m/>
    <n v="0"/>
    <n v="23.95"/>
    <n v="239.5"/>
    <x v="0"/>
    <n v="14.37"/>
    <n v="143.69999999999999"/>
    <n v="59.95"/>
    <s v="2402-565-100"/>
    <s v="4067869172909"/>
    <s v="60% CMD, 40% PES"/>
    <x v="1"/>
    <s v="Türkei"/>
    <x v="8"/>
  </r>
  <r>
    <x v="1"/>
    <x v="45"/>
    <x v="0"/>
    <s v="white"/>
    <x v="3"/>
    <n v="10"/>
    <m/>
    <n v="0"/>
    <n v="23.95"/>
    <n v="239.5"/>
    <x v="0"/>
    <n v="14.37"/>
    <n v="143.69999999999999"/>
    <n v="59.95"/>
    <s v="2402-565-100"/>
    <s v="4067869172916"/>
    <s v="60% CMD, 40% PES"/>
    <x v="1"/>
    <s v="Türkei"/>
    <x v="8"/>
  </r>
  <r>
    <x v="1"/>
    <x v="45"/>
    <x v="0"/>
    <s v="white"/>
    <x v="4"/>
    <n v="10"/>
    <m/>
    <n v="0"/>
    <n v="23.95"/>
    <n v="239.5"/>
    <x v="0"/>
    <n v="14.37"/>
    <n v="143.69999999999999"/>
    <n v="59.95"/>
    <s v="2402-565-100"/>
    <s v="4067869172923"/>
    <s v="60% CMD, 40% PES"/>
    <x v="1"/>
    <s v="Türkei"/>
    <x v="8"/>
  </r>
  <r>
    <x v="1"/>
    <x v="46"/>
    <x v="9"/>
    <s v="french blue"/>
    <x v="9"/>
    <n v="10"/>
    <m/>
    <n v="0"/>
    <n v="71.95"/>
    <n v="719.5"/>
    <x v="0"/>
    <n v="43.17"/>
    <n v="431.70000000000005"/>
    <n v="179.95"/>
    <s v="2402-601-776"/>
    <s v="4067869177911"/>
    <s v="94% PES, 5% PA, 1% EL"/>
    <x v="1"/>
    <s v="Portugal"/>
    <x v="10"/>
  </r>
  <r>
    <x v="1"/>
    <x v="46"/>
    <x v="9"/>
    <s v="french blue"/>
    <x v="6"/>
    <n v="20"/>
    <m/>
    <n v="0"/>
    <n v="71.95"/>
    <n v="1439"/>
    <x v="0"/>
    <n v="43.17"/>
    <n v="863.40000000000009"/>
    <n v="179.95"/>
    <s v="2402-601-776"/>
    <s v="4067869177928"/>
    <s v="94% PES, 5% PA, 1% EL"/>
    <x v="1"/>
    <s v="Portugal"/>
    <x v="10"/>
  </r>
  <r>
    <x v="1"/>
    <x v="46"/>
    <x v="9"/>
    <s v="french blue"/>
    <x v="7"/>
    <n v="20"/>
    <m/>
    <n v="0"/>
    <n v="71.95"/>
    <n v="1439"/>
    <x v="0"/>
    <n v="43.17"/>
    <n v="863.40000000000009"/>
    <n v="179.95"/>
    <s v="2402-601-776"/>
    <s v="4067869177935"/>
    <s v="94% PES, 5% PA, 1% EL"/>
    <x v="1"/>
    <s v="Portugal"/>
    <x v="10"/>
  </r>
  <r>
    <x v="1"/>
    <x v="46"/>
    <x v="9"/>
    <s v="french blue"/>
    <x v="8"/>
    <n v="20"/>
    <m/>
    <n v="0"/>
    <n v="71.95"/>
    <n v="1439"/>
    <x v="0"/>
    <n v="43.17"/>
    <n v="863.40000000000009"/>
    <n v="179.95"/>
    <s v="2402-601-776"/>
    <s v="4067869177942"/>
    <s v="94% PES, 5% PA, 1% EL"/>
    <x v="1"/>
    <s v="Portugal"/>
    <x v="10"/>
  </r>
  <r>
    <x v="1"/>
    <x v="46"/>
    <x v="9"/>
    <s v="french blue"/>
    <x v="10"/>
    <n v="10"/>
    <m/>
    <n v="0"/>
    <n v="71.95"/>
    <n v="719.5"/>
    <x v="0"/>
    <n v="43.17"/>
    <n v="431.70000000000005"/>
    <n v="179.95"/>
    <s v="2402-601-776"/>
    <s v="4067869177959"/>
    <s v="94% PES, 5% PA, 1% EL"/>
    <x v="1"/>
    <s v="Portugal"/>
    <x v="10"/>
  </r>
  <r>
    <x v="1"/>
    <x v="47"/>
    <x v="11"/>
    <s v="rose quartz"/>
    <x v="9"/>
    <n v="40"/>
    <m/>
    <n v="0"/>
    <n v="71.95"/>
    <n v="2878"/>
    <x v="0"/>
    <n v="43.17"/>
    <n v="1726.8000000000002"/>
    <n v="179.95"/>
    <s v="2402-619-601"/>
    <s v="4067869178116"/>
    <s v="100% PES"/>
    <x v="1"/>
    <s v="Indien"/>
    <x v="10"/>
  </r>
  <r>
    <x v="1"/>
    <x v="47"/>
    <x v="11"/>
    <s v="rose quartz"/>
    <x v="6"/>
    <n v="70"/>
    <m/>
    <n v="0"/>
    <n v="71.95"/>
    <n v="5036.5"/>
    <x v="0"/>
    <n v="43.17"/>
    <n v="3021.9"/>
    <n v="179.95"/>
    <s v="2402-619-601"/>
    <s v="4067869178123"/>
    <s v="100% PES"/>
    <x v="1"/>
    <s v="Indien"/>
    <x v="10"/>
  </r>
  <r>
    <x v="1"/>
    <x v="47"/>
    <x v="11"/>
    <s v="rose quartz"/>
    <x v="7"/>
    <n v="70"/>
    <m/>
    <n v="0"/>
    <n v="71.95"/>
    <n v="5036.5"/>
    <x v="0"/>
    <n v="43.17"/>
    <n v="3021.9"/>
    <n v="179.95"/>
    <s v="2402-619-601"/>
    <s v="4067869178130"/>
    <s v="100% PES"/>
    <x v="1"/>
    <s v="Indien"/>
    <x v="10"/>
  </r>
  <r>
    <x v="1"/>
    <x v="47"/>
    <x v="11"/>
    <s v="rose quartz"/>
    <x v="8"/>
    <n v="50"/>
    <m/>
    <n v="0"/>
    <n v="71.95"/>
    <n v="3597.5"/>
    <x v="0"/>
    <n v="43.17"/>
    <n v="2158.5"/>
    <n v="179.95"/>
    <s v="2402-619-601"/>
    <s v="4067869178147"/>
    <s v="100% PES"/>
    <x v="1"/>
    <s v="Indien"/>
    <x v="10"/>
  </r>
  <r>
    <x v="1"/>
    <x v="47"/>
    <x v="11"/>
    <s v="rose quartz"/>
    <x v="10"/>
    <n v="10"/>
    <m/>
    <n v="0"/>
    <n v="71.95"/>
    <n v="719.5"/>
    <x v="0"/>
    <n v="43.17"/>
    <n v="431.70000000000005"/>
    <n v="179.95"/>
    <s v="2402-619-601"/>
    <s v="4067869178154"/>
    <s v="100% PES"/>
    <x v="1"/>
    <s v="Indien"/>
    <x v="10"/>
  </r>
  <r>
    <x v="1"/>
    <x v="48"/>
    <x v="13"/>
    <s v="denim blue"/>
    <x v="11"/>
    <n v="20"/>
    <m/>
    <n v="0"/>
    <n v="51.95"/>
    <n v="1039"/>
    <x v="0"/>
    <n v="31.17"/>
    <n v="623.40000000000009"/>
    <n v="129.94999999999999"/>
    <s v="2402-631-700"/>
    <s v="4067869178918"/>
    <s v="98% CO / 2% EL"/>
    <x v="1"/>
    <s v="Türkei"/>
    <x v="9"/>
  </r>
  <r>
    <x v="1"/>
    <x v="48"/>
    <x v="13"/>
    <s v="denim blue"/>
    <x v="12"/>
    <n v="30"/>
    <m/>
    <n v="0"/>
    <n v="51.95"/>
    <n v="1558.5"/>
    <x v="0"/>
    <n v="31.17"/>
    <n v="935.1"/>
    <n v="129.94999999999999"/>
    <s v="2402-631-700"/>
    <s v="4067869178925"/>
    <s v="98% CO / 2% EL"/>
    <x v="1"/>
    <s v="Türkei"/>
    <x v="9"/>
  </r>
  <r>
    <x v="1"/>
    <x v="48"/>
    <x v="13"/>
    <s v="denim blue"/>
    <x v="13"/>
    <n v="20"/>
    <m/>
    <n v="0"/>
    <n v="51.95"/>
    <n v="1039"/>
    <x v="0"/>
    <n v="31.17"/>
    <n v="623.40000000000009"/>
    <n v="129.94999999999999"/>
    <s v="2402-631-700"/>
    <s v="4067869178932"/>
    <s v="98% CO / 2% EL"/>
    <x v="1"/>
    <s v="Türkei"/>
    <x v="9"/>
  </r>
  <r>
    <x v="1"/>
    <x v="48"/>
    <x v="13"/>
    <s v="denim blue"/>
    <x v="14"/>
    <n v="15"/>
    <m/>
    <n v="0"/>
    <n v="51.95"/>
    <n v="779.25"/>
    <x v="0"/>
    <n v="31.17"/>
    <n v="467.55"/>
    <n v="129.94999999999999"/>
    <s v="2402-631-700"/>
    <s v="4067869178949"/>
    <s v="98% CO / 2% EL"/>
    <x v="1"/>
    <s v="Türkei"/>
    <x v="9"/>
  </r>
  <r>
    <x v="1"/>
    <x v="48"/>
    <x v="13"/>
    <s v="denim blue"/>
    <x v="15"/>
    <n v="10"/>
    <m/>
    <n v="0"/>
    <n v="51.95"/>
    <n v="519.5"/>
    <x v="0"/>
    <n v="31.17"/>
    <n v="311.70000000000005"/>
    <n v="129.94999999999999"/>
    <s v="2402-631-700"/>
    <s v="4067869178956"/>
    <s v="98% CO / 2% EL"/>
    <x v="1"/>
    <s v="Türkei"/>
    <x v="9"/>
  </r>
  <r>
    <x v="1"/>
    <x v="49"/>
    <x v="11"/>
    <s v="rose quartz"/>
    <x v="0"/>
    <n v="50"/>
    <m/>
    <n v="0"/>
    <n v="31.95"/>
    <n v="1597.5"/>
    <x v="0"/>
    <n v="19.169999999999998"/>
    <n v="958.49999999999989"/>
    <n v="79.95"/>
    <s v="2402-663-601"/>
    <s v="4067869179595"/>
    <s v="94% PES, 6% EL"/>
    <x v="1"/>
    <s v="Portugal"/>
    <x v="9"/>
  </r>
  <r>
    <x v="1"/>
    <x v="49"/>
    <x v="11"/>
    <s v="rose quartz"/>
    <x v="1"/>
    <n v="100"/>
    <m/>
    <n v="0"/>
    <n v="31.95"/>
    <n v="3195"/>
    <x v="0"/>
    <n v="19.169999999999998"/>
    <n v="1916.9999999999998"/>
    <n v="79.95"/>
    <s v="2402-663-601"/>
    <s v="4067869179601"/>
    <s v="94% PES, 6% EL"/>
    <x v="1"/>
    <s v="Portugal"/>
    <x v="9"/>
  </r>
  <r>
    <x v="1"/>
    <x v="49"/>
    <x v="11"/>
    <s v="rose quartz"/>
    <x v="2"/>
    <n v="100"/>
    <m/>
    <n v="0"/>
    <n v="31.95"/>
    <n v="3195"/>
    <x v="0"/>
    <n v="19.169999999999998"/>
    <n v="1916.9999999999998"/>
    <n v="79.95"/>
    <s v="2402-663-601"/>
    <s v="4067869179618"/>
    <s v="94% PES, 6% EL"/>
    <x v="1"/>
    <s v="Portugal"/>
    <x v="9"/>
  </r>
  <r>
    <x v="1"/>
    <x v="49"/>
    <x v="11"/>
    <s v="rose quartz"/>
    <x v="3"/>
    <n v="70"/>
    <m/>
    <n v="0"/>
    <n v="31.95"/>
    <n v="2236.5"/>
    <x v="0"/>
    <n v="19.169999999999998"/>
    <n v="1341.8999999999999"/>
    <n v="79.95"/>
    <s v="2402-663-601"/>
    <s v="4067869179625"/>
    <s v="94% PES, 6% EL"/>
    <x v="1"/>
    <s v="Portugal"/>
    <x v="9"/>
  </r>
  <r>
    <x v="1"/>
    <x v="49"/>
    <x v="11"/>
    <s v="rose quartz"/>
    <x v="4"/>
    <n v="30"/>
    <m/>
    <n v="0"/>
    <n v="31.95"/>
    <n v="958.5"/>
    <x v="0"/>
    <n v="19.169999999999998"/>
    <n v="575.09999999999991"/>
    <n v="79.95"/>
    <s v="2402-663-601"/>
    <s v="4067869179632"/>
    <s v="94% PES, 6% EL"/>
    <x v="1"/>
    <s v="Portugal"/>
    <x v="9"/>
  </r>
  <r>
    <x v="1"/>
    <x v="50"/>
    <x v="9"/>
    <s v="french blue"/>
    <x v="0"/>
    <n v="10"/>
    <m/>
    <n v="0"/>
    <n v="51.95"/>
    <n v="519.5"/>
    <x v="0"/>
    <n v="31.17"/>
    <n v="311.70000000000005"/>
    <n v="129.94999999999999"/>
    <s v="2402-669-776"/>
    <s v="4067869180096"/>
    <s v="51% CMD, 43% PES, 6% EL"/>
    <x v="1"/>
    <s v="Türkei"/>
    <x v="10"/>
  </r>
  <r>
    <x v="1"/>
    <x v="50"/>
    <x v="9"/>
    <s v="french blue"/>
    <x v="1"/>
    <n v="9"/>
    <m/>
    <n v="0"/>
    <n v="51.95"/>
    <n v="467.55"/>
    <x v="0"/>
    <n v="31.17"/>
    <n v="280.53000000000003"/>
    <n v="129.94999999999999"/>
    <s v="2402-669-776"/>
    <s v="4067869180102"/>
    <s v="51% CMD, 43% PES, 6% EL"/>
    <x v="1"/>
    <s v="Türkei"/>
    <x v="10"/>
  </r>
  <r>
    <x v="1"/>
    <x v="50"/>
    <x v="9"/>
    <s v="french blue"/>
    <x v="2"/>
    <n v="10"/>
    <m/>
    <n v="0"/>
    <n v="51.95"/>
    <n v="519.5"/>
    <x v="0"/>
    <n v="31.17"/>
    <n v="311.70000000000005"/>
    <n v="129.94999999999999"/>
    <s v="2402-669-776"/>
    <s v="4067869180119"/>
    <s v="51% CMD, 43% PES, 6% EL"/>
    <x v="1"/>
    <s v="Türkei"/>
    <x v="10"/>
  </r>
  <r>
    <x v="1"/>
    <x v="50"/>
    <x v="9"/>
    <s v="french blue"/>
    <x v="3"/>
    <n v="10"/>
    <m/>
    <n v="0"/>
    <n v="51.95"/>
    <n v="519.5"/>
    <x v="0"/>
    <n v="31.17"/>
    <n v="311.70000000000005"/>
    <n v="129.94999999999999"/>
    <s v="2402-669-776"/>
    <s v="4067869180126"/>
    <s v="51% CMD, 43% PES, 6% EL"/>
    <x v="1"/>
    <s v="Türkei"/>
    <x v="10"/>
  </r>
  <r>
    <x v="1"/>
    <x v="50"/>
    <x v="9"/>
    <s v="french blue"/>
    <x v="4"/>
    <n v="5"/>
    <m/>
    <n v="0"/>
    <n v="51.95"/>
    <n v="259.75"/>
    <x v="0"/>
    <n v="31.17"/>
    <n v="155.85000000000002"/>
    <n v="129.94999999999999"/>
    <s v="2402-669-776"/>
    <s v="4067869180133"/>
    <s v="51% CMD, 43% PES, 6% EL"/>
    <x v="1"/>
    <s v="Türkei"/>
    <x v="10"/>
  </r>
  <r>
    <x v="1"/>
    <x v="51"/>
    <x v="12"/>
    <s v="arctic blue"/>
    <x v="6"/>
    <n v="10"/>
    <m/>
    <n v="0"/>
    <n v="51.95"/>
    <n v="519.5"/>
    <x v="0"/>
    <n v="31.17"/>
    <n v="311.70000000000005"/>
    <n v="129.94999999999999"/>
    <s v="2402-692-709"/>
    <s v="4067869180805"/>
    <s v="100% PES"/>
    <x v="1"/>
    <s v="Italien"/>
    <x v="9"/>
  </r>
  <r>
    <x v="1"/>
    <x v="51"/>
    <x v="12"/>
    <s v="arctic blue"/>
    <x v="7"/>
    <n v="20"/>
    <m/>
    <n v="0"/>
    <n v="51.95"/>
    <n v="1039"/>
    <x v="0"/>
    <n v="31.17"/>
    <n v="623.40000000000009"/>
    <n v="129.94999999999999"/>
    <s v="2402-692-709"/>
    <s v="4067869180812"/>
    <s v="100% PES"/>
    <x v="1"/>
    <s v="Italien"/>
    <x v="9"/>
  </r>
  <r>
    <x v="1"/>
    <x v="51"/>
    <x v="12"/>
    <s v="arctic blue"/>
    <x v="8"/>
    <n v="20"/>
    <m/>
    <n v="0"/>
    <n v="51.95"/>
    <n v="1039"/>
    <x v="0"/>
    <n v="31.17"/>
    <n v="623.40000000000009"/>
    <n v="129.94999999999999"/>
    <s v="2402-692-709"/>
    <s v="4067869180829"/>
    <s v="100% PES"/>
    <x v="1"/>
    <s v="Italien"/>
    <x v="9"/>
  </r>
  <r>
    <x v="1"/>
    <x v="51"/>
    <x v="12"/>
    <s v="arctic blue"/>
    <x v="10"/>
    <n v="5"/>
    <m/>
    <n v="0"/>
    <n v="51.95"/>
    <n v="259.75"/>
    <x v="0"/>
    <n v="31.17"/>
    <n v="155.85000000000002"/>
    <n v="129.94999999999999"/>
    <s v="2402-692-709"/>
    <s v="4067869180836"/>
    <s v="100% PES"/>
    <x v="1"/>
    <s v="Italien"/>
    <x v="9"/>
  </r>
  <r>
    <x v="1"/>
    <x v="52"/>
    <x v="8"/>
    <s v="natural cley"/>
    <x v="9"/>
    <n v="10"/>
    <m/>
    <n v="0"/>
    <n v="47.95"/>
    <n v="479.5"/>
    <x v="0"/>
    <n v="28.77"/>
    <n v="287.7"/>
    <n v="119.95"/>
    <s v="2402-707-258"/>
    <s v="4067869178468"/>
    <s v="100% PA"/>
    <x v="1"/>
    <s v="Türkei"/>
    <x v="11"/>
  </r>
  <r>
    <x v="1"/>
    <x v="52"/>
    <x v="8"/>
    <s v="natural cley"/>
    <x v="6"/>
    <n v="10"/>
    <m/>
    <n v="0"/>
    <n v="47.95"/>
    <n v="479.5"/>
    <x v="0"/>
    <n v="28.77"/>
    <n v="287.7"/>
    <n v="119.95"/>
    <s v="2402-707-258"/>
    <s v="4067869178475"/>
    <s v="100% PA"/>
    <x v="1"/>
    <s v="Türkei"/>
    <x v="11"/>
  </r>
  <r>
    <x v="1"/>
    <x v="52"/>
    <x v="8"/>
    <s v="natural cley"/>
    <x v="7"/>
    <n v="10"/>
    <m/>
    <n v="0"/>
    <n v="47.95"/>
    <n v="479.5"/>
    <x v="0"/>
    <n v="28.77"/>
    <n v="287.7"/>
    <n v="119.95"/>
    <s v="2402-707-258"/>
    <s v="4067869178482"/>
    <s v="100% PA"/>
    <x v="1"/>
    <s v="Türkei"/>
    <x v="11"/>
  </r>
  <r>
    <x v="1"/>
    <x v="52"/>
    <x v="8"/>
    <s v="natural cley"/>
    <x v="8"/>
    <n v="10"/>
    <m/>
    <n v="0"/>
    <n v="47.95"/>
    <n v="479.5"/>
    <x v="0"/>
    <n v="28.77"/>
    <n v="287.7"/>
    <n v="119.95"/>
    <s v="2402-707-258"/>
    <s v="4067869178499"/>
    <s v="100% PA"/>
    <x v="1"/>
    <s v="Türkei"/>
    <x v="11"/>
  </r>
  <r>
    <x v="1"/>
    <x v="52"/>
    <x v="8"/>
    <s v="natural cley"/>
    <x v="10"/>
    <n v="5"/>
    <m/>
    <n v="0"/>
    <n v="47.95"/>
    <n v="239.75"/>
    <x v="0"/>
    <n v="28.77"/>
    <n v="143.85"/>
    <n v="119.95"/>
    <s v="2402-707-258"/>
    <s v="4067869178505"/>
    <s v="100% PA"/>
    <x v="1"/>
    <s v="Türkei"/>
    <x v="11"/>
  </r>
  <r>
    <x v="1"/>
    <x v="52"/>
    <x v="9"/>
    <s v="french blue"/>
    <x v="9"/>
    <n v="5"/>
    <m/>
    <n v="0"/>
    <n v="47.95"/>
    <n v="239.75"/>
    <x v="0"/>
    <n v="28.77"/>
    <n v="143.85"/>
    <n v="119.95"/>
    <s v="2402-707-776"/>
    <s v="4067869178512"/>
    <s v="100% PA"/>
    <x v="1"/>
    <s v="Türkei"/>
    <x v="11"/>
  </r>
  <r>
    <x v="1"/>
    <x v="52"/>
    <x v="9"/>
    <s v="french blue"/>
    <x v="6"/>
    <n v="20"/>
    <m/>
    <n v="0"/>
    <n v="47.95"/>
    <n v="959"/>
    <x v="0"/>
    <n v="28.77"/>
    <n v="575.4"/>
    <n v="119.95"/>
    <s v="2402-707-776"/>
    <s v="4067869178529"/>
    <s v="100% PA"/>
    <x v="1"/>
    <s v="Türkei"/>
    <x v="11"/>
  </r>
  <r>
    <x v="1"/>
    <x v="52"/>
    <x v="9"/>
    <s v="french blue"/>
    <x v="7"/>
    <n v="20"/>
    <m/>
    <n v="0"/>
    <n v="47.95"/>
    <n v="959"/>
    <x v="0"/>
    <n v="28.77"/>
    <n v="575.4"/>
    <n v="119.95"/>
    <s v="2402-707-776"/>
    <s v="4067869178536"/>
    <s v="100% PA"/>
    <x v="1"/>
    <s v="Türkei"/>
    <x v="11"/>
  </r>
  <r>
    <x v="1"/>
    <x v="52"/>
    <x v="9"/>
    <s v="french blue"/>
    <x v="8"/>
    <n v="20"/>
    <m/>
    <n v="0"/>
    <n v="47.95"/>
    <n v="959"/>
    <x v="0"/>
    <n v="28.77"/>
    <n v="575.4"/>
    <n v="119.95"/>
    <s v="2402-707-776"/>
    <s v="4067869178543"/>
    <s v="100% PA"/>
    <x v="1"/>
    <s v="Türkei"/>
    <x v="11"/>
  </r>
  <r>
    <x v="1"/>
    <x v="52"/>
    <x v="9"/>
    <s v="french blue"/>
    <x v="10"/>
    <n v="5"/>
    <m/>
    <n v="0"/>
    <n v="47.95"/>
    <n v="239.75"/>
    <x v="0"/>
    <n v="28.77"/>
    <n v="143.85"/>
    <n v="119.95"/>
    <s v="2402-707-776"/>
    <s v="4067869178550"/>
    <s v="100% PA"/>
    <x v="1"/>
    <s v="Türkei"/>
    <x v="11"/>
  </r>
  <r>
    <x v="1"/>
    <x v="53"/>
    <x v="0"/>
    <s v="white"/>
    <x v="9"/>
    <n v="10"/>
    <m/>
    <n v="0"/>
    <n v="39.950000000000003"/>
    <n v="399.5"/>
    <x v="0"/>
    <n v="23.970000000000002"/>
    <n v="239.70000000000002"/>
    <n v="99.95"/>
    <s v="2402-709-100"/>
    <s v="4067869178710"/>
    <s v="100% CO"/>
    <x v="1"/>
    <s v="Portugal"/>
    <x v="11"/>
  </r>
  <r>
    <x v="1"/>
    <x v="53"/>
    <x v="0"/>
    <s v="white"/>
    <x v="6"/>
    <n v="10"/>
    <m/>
    <n v="0"/>
    <n v="39.950000000000003"/>
    <n v="399.5"/>
    <x v="0"/>
    <n v="23.970000000000002"/>
    <n v="239.70000000000002"/>
    <n v="99.95"/>
    <s v="2402-709-100"/>
    <s v="4067869178727"/>
    <s v="100% CO"/>
    <x v="1"/>
    <s v="Portugal"/>
    <x v="11"/>
  </r>
  <r>
    <x v="1"/>
    <x v="53"/>
    <x v="0"/>
    <s v="white"/>
    <x v="7"/>
    <n v="10"/>
    <m/>
    <n v="0"/>
    <n v="39.950000000000003"/>
    <n v="399.5"/>
    <x v="0"/>
    <n v="23.970000000000002"/>
    <n v="239.70000000000002"/>
    <n v="99.95"/>
    <s v="2402-709-100"/>
    <s v="4067869178734"/>
    <s v="100% CO"/>
    <x v="1"/>
    <s v="Portugal"/>
    <x v="11"/>
  </r>
  <r>
    <x v="1"/>
    <x v="53"/>
    <x v="0"/>
    <s v="white"/>
    <x v="8"/>
    <n v="10"/>
    <m/>
    <n v="0"/>
    <n v="39.950000000000003"/>
    <n v="399.5"/>
    <x v="0"/>
    <n v="23.970000000000002"/>
    <n v="239.70000000000002"/>
    <n v="99.95"/>
    <s v="2402-709-100"/>
    <s v="4067869178741"/>
    <s v="100% CO"/>
    <x v="1"/>
    <s v="Portugal"/>
    <x v="11"/>
  </r>
  <r>
    <x v="1"/>
    <x v="53"/>
    <x v="0"/>
    <s v="white"/>
    <x v="10"/>
    <n v="10"/>
    <m/>
    <n v="0"/>
    <n v="39.950000000000003"/>
    <n v="399.5"/>
    <x v="0"/>
    <n v="23.970000000000002"/>
    <n v="239.70000000000002"/>
    <n v="99.95"/>
    <s v="2402-709-100"/>
    <s v="4067869178758"/>
    <s v="100% CO"/>
    <x v="1"/>
    <s v="Portugal"/>
    <x v="11"/>
  </r>
  <r>
    <x v="1"/>
    <x v="54"/>
    <x v="11"/>
    <s v="rose quartz"/>
    <x v="9"/>
    <n v="25"/>
    <m/>
    <n v="0"/>
    <n v="47.95"/>
    <n v="1198.75"/>
    <x v="0"/>
    <n v="28.77"/>
    <n v="719.25"/>
    <n v="119.95"/>
    <s v="2402-717-601"/>
    <s v="4067869179243"/>
    <s v="100% CV"/>
    <x v="1"/>
    <s v="Portugal"/>
    <x v="11"/>
  </r>
  <r>
    <x v="1"/>
    <x v="54"/>
    <x v="11"/>
    <s v="rose quartz"/>
    <x v="6"/>
    <n v="50"/>
    <m/>
    <n v="0"/>
    <n v="47.95"/>
    <n v="2397.5"/>
    <x v="0"/>
    <n v="28.77"/>
    <n v="1438.5"/>
    <n v="119.95"/>
    <s v="2402-717-601"/>
    <s v="4067869179250"/>
    <s v="100% CV"/>
    <x v="1"/>
    <s v="Portugal"/>
    <x v="11"/>
  </r>
  <r>
    <x v="1"/>
    <x v="54"/>
    <x v="11"/>
    <s v="rose quartz"/>
    <x v="7"/>
    <n v="50"/>
    <m/>
    <n v="0"/>
    <n v="47.95"/>
    <n v="2397.5"/>
    <x v="0"/>
    <n v="28.77"/>
    <n v="1438.5"/>
    <n v="119.95"/>
    <s v="2402-717-601"/>
    <s v="4067869179267"/>
    <s v="100% CV"/>
    <x v="1"/>
    <s v="Portugal"/>
    <x v="11"/>
  </r>
  <r>
    <x v="1"/>
    <x v="54"/>
    <x v="11"/>
    <s v="rose quartz"/>
    <x v="8"/>
    <n v="50"/>
    <m/>
    <n v="0"/>
    <n v="47.95"/>
    <n v="2397.5"/>
    <x v="0"/>
    <n v="28.77"/>
    <n v="1438.5"/>
    <n v="119.95"/>
    <s v="2402-717-601"/>
    <s v="4067869179274"/>
    <s v="100% CV"/>
    <x v="1"/>
    <s v="Portugal"/>
    <x v="11"/>
  </r>
  <r>
    <x v="1"/>
    <x v="54"/>
    <x v="11"/>
    <s v="rose quartz"/>
    <x v="10"/>
    <n v="35"/>
    <m/>
    <n v="0"/>
    <n v="47.95"/>
    <n v="1678.25"/>
    <x v="0"/>
    <n v="28.77"/>
    <n v="1006.9499999999999"/>
    <n v="119.95"/>
    <s v="2402-717-601"/>
    <s v="4067869179281"/>
    <s v="100% CV"/>
    <x v="1"/>
    <s v="Portugal"/>
    <x v="11"/>
  </r>
  <r>
    <x v="1"/>
    <x v="55"/>
    <x v="11"/>
    <s v="rose quartz"/>
    <x v="6"/>
    <n v="10"/>
    <m/>
    <n v="0"/>
    <n v="47.95"/>
    <n v="479.5"/>
    <x v="0"/>
    <n v="28.77"/>
    <n v="287.7"/>
    <n v="119.95"/>
    <s v="2402-718-601"/>
    <s v="4067869179458"/>
    <s v="100% PES"/>
    <x v="1"/>
    <s v="Indien"/>
    <x v="11"/>
  </r>
  <r>
    <x v="1"/>
    <x v="55"/>
    <x v="11"/>
    <s v="rose quartz"/>
    <x v="7"/>
    <n v="10"/>
    <m/>
    <n v="0"/>
    <n v="47.95"/>
    <n v="479.5"/>
    <x v="0"/>
    <n v="28.77"/>
    <n v="287.7"/>
    <n v="119.95"/>
    <s v="2402-718-601"/>
    <s v="4067869179465"/>
    <s v="100% PES"/>
    <x v="1"/>
    <s v="Indien"/>
    <x v="11"/>
  </r>
  <r>
    <x v="1"/>
    <x v="55"/>
    <x v="11"/>
    <s v="rose quartz"/>
    <x v="8"/>
    <n v="10"/>
    <m/>
    <n v="0"/>
    <n v="47.95"/>
    <n v="479.5"/>
    <x v="0"/>
    <n v="28.77"/>
    <n v="287.7"/>
    <n v="119.95"/>
    <s v="2402-718-601"/>
    <s v="4067869179472"/>
    <s v="100% PES"/>
    <x v="1"/>
    <s v="Indien"/>
    <x v="11"/>
  </r>
  <r>
    <x v="1"/>
    <x v="55"/>
    <x v="11"/>
    <s v="rose quartz"/>
    <x v="10"/>
    <n v="5"/>
    <m/>
    <n v="0"/>
    <n v="47.95"/>
    <n v="239.75"/>
    <x v="0"/>
    <n v="28.77"/>
    <n v="143.85"/>
    <n v="119.95"/>
    <s v="2402-718-601"/>
    <s v="4067869179489"/>
    <s v="100% PES"/>
    <x v="1"/>
    <s v="Indien"/>
    <x v="11"/>
  </r>
  <r>
    <x v="1"/>
    <x v="56"/>
    <x v="12"/>
    <s v="arctic blue"/>
    <x v="9"/>
    <n v="70"/>
    <m/>
    <n v="0"/>
    <n v="51.95"/>
    <n v="3636.5"/>
    <x v="0"/>
    <n v="31.17"/>
    <n v="2181.9"/>
    <n v="129.94999999999999"/>
    <s v="2402-719-709"/>
    <s v="4067869179540"/>
    <s v="100% CV"/>
    <x v="1"/>
    <s v="Portugal"/>
    <x v="11"/>
  </r>
  <r>
    <x v="1"/>
    <x v="56"/>
    <x v="12"/>
    <s v="arctic blue"/>
    <x v="6"/>
    <n v="100"/>
    <m/>
    <n v="0"/>
    <n v="51.95"/>
    <n v="5195"/>
    <x v="0"/>
    <n v="31.17"/>
    <n v="3117"/>
    <n v="129.94999999999999"/>
    <s v="2402-719-709"/>
    <s v="4067869179557"/>
    <s v="100% CV"/>
    <x v="1"/>
    <s v="Portugal"/>
    <x v="11"/>
  </r>
  <r>
    <x v="1"/>
    <x v="56"/>
    <x v="12"/>
    <s v="arctic blue"/>
    <x v="7"/>
    <n v="100"/>
    <m/>
    <n v="0"/>
    <n v="51.95"/>
    <n v="5195"/>
    <x v="0"/>
    <n v="31.17"/>
    <n v="3117"/>
    <n v="129.94999999999999"/>
    <s v="2402-719-709"/>
    <s v="4067869179564"/>
    <s v="100% CV"/>
    <x v="1"/>
    <s v="Portugal"/>
    <x v="11"/>
  </r>
  <r>
    <x v="1"/>
    <x v="56"/>
    <x v="12"/>
    <s v="arctic blue"/>
    <x v="8"/>
    <n v="70"/>
    <m/>
    <n v="0"/>
    <n v="51.95"/>
    <n v="3636.5"/>
    <x v="0"/>
    <n v="31.17"/>
    <n v="2181.9"/>
    <n v="129.94999999999999"/>
    <s v="2402-719-709"/>
    <s v="4067869179571"/>
    <s v="100% CV"/>
    <x v="1"/>
    <s v="Portugal"/>
    <x v="11"/>
  </r>
  <r>
    <x v="1"/>
    <x v="56"/>
    <x v="12"/>
    <s v="arctic blue"/>
    <x v="10"/>
    <n v="40"/>
    <m/>
    <n v="0"/>
    <n v="51.95"/>
    <n v="2078"/>
    <x v="0"/>
    <n v="31.17"/>
    <n v="1246.8000000000002"/>
    <n v="129.94999999999999"/>
    <s v="2402-719-709"/>
    <s v="4067869179588"/>
    <s v="100% CV"/>
    <x v="1"/>
    <s v="Portugal"/>
    <x v="11"/>
  </r>
  <r>
    <x v="1"/>
    <x v="57"/>
    <x v="8"/>
    <s v="natural cley"/>
    <x v="9"/>
    <n v="5"/>
    <m/>
    <n v="0"/>
    <n v="99.95"/>
    <n v="499.75"/>
    <x v="0"/>
    <n v="59.97"/>
    <n v="299.85000000000002"/>
    <n v="249.95"/>
    <s v="2402-812-258"/>
    <s v="4067869172138"/>
    <s v="67% PES / 29% CV / 4% EL "/>
    <x v="1"/>
    <s v="Portugal"/>
    <x v="12"/>
  </r>
  <r>
    <x v="1"/>
    <x v="57"/>
    <x v="8"/>
    <s v="natural cley"/>
    <x v="6"/>
    <n v="10"/>
    <m/>
    <n v="0"/>
    <n v="99.95"/>
    <n v="999.5"/>
    <x v="0"/>
    <n v="59.97"/>
    <n v="599.70000000000005"/>
    <n v="249.95"/>
    <s v="2402-812-258"/>
    <s v="4067869172145"/>
    <s v="67% PES / 29% CV / 4% EL "/>
    <x v="1"/>
    <s v="Portugal"/>
    <x v="12"/>
  </r>
  <r>
    <x v="1"/>
    <x v="57"/>
    <x v="8"/>
    <s v="natural cley"/>
    <x v="7"/>
    <n v="10"/>
    <m/>
    <n v="0"/>
    <n v="99.95"/>
    <n v="999.5"/>
    <x v="0"/>
    <n v="59.97"/>
    <n v="599.70000000000005"/>
    <n v="249.95"/>
    <s v="2402-812-258"/>
    <s v="4067869172152"/>
    <s v="67% PES / 29% CV / 4% EL "/>
    <x v="1"/>
    <s v="Portugal"/>
    <x v="12"/>
  </r>
  <r>
    <x v="1"/>
    <x v="57"/>
    <x v="8"/>
    <s v="natural cley"/>
    <x v="8"/>
    <n v="5"/>
    <m/>
    <n v="0"/>
    <n v="99.95"/>
    <n v="499.75"/>
    <x v="0"/>
    <n v="59.97"/>
    <n v="299.85000000000002"/>
    <n v="249.95"/>
    <s v="2402-812-258"/>
    <s v="4067869172169"/>
    <s v="67% PES / 29% CV / 4% EL "/>
    <x v="1"/>
    <s v="Portugal"/>
    <x v="12"/>
  </r>
  <r>
    <x v="1"/>
    <x v="57"/>
    <x v="8"/>
    <s v="natural cley"/>
    <x v="10"/>
    <n v="5"/>
    <m/>
    <n v="0"/>
    <n v="99.95"/>
    <n v="499.75"/>
    <x v="0"/>
    <n v="59.97"/>
    <n v="299.85000000000002"/>
    <n v="249.95"/>
    <s v="2402-812-258"/>
    <s v="4067869172176"/>
    <s v="67% PES / 29% CV / 4% EL "/>
    <x v="1"/>
    <s v="Portugal"/>
    <x v="12"/>
  </r>
  <r>
    <x v="1"/>
    <x v="58"/>
    <x v="11"/>
    <s v="rose quartz"/>
    <x v="9"/>
    <n v="5"/>
    <m/>
    <n v="0"/>
    <n v="79.95"/>
    <n v="399.75"/>
    <x v="0"/>
    <n v="47.97"/>
    <n v="239.85"/>
    <n v="199.95"/>
    <s v="2402-814-601"/>
    <s v="4067869172831"/>
    <s v="67% PES, 24% VI, 9% EL"/>
    <x v="1"/>
    <s v="Türkei"/>
    <x v="12"/>
  </r>
  <r>
    <x v="1"/>
    <x v="58"/>
    <x v="11"/>
    <s v="rose quartz"/>
    <x v="6"/>
    <n v="10"/>
    <m/>
    <n v="0"/>
    <n v="79.95"/>
    <n v="799.5"/>
    <x v="0"/>
    <n v="47.97"/>
    <n v="479.7"/>
    <n v="199.95"/>
    <s v="2402-814-601"/>
    <s v="4067869172848"/>
    <s v="67% PES, 24% VI, 9% EL"/>
    <x v="1"/>
    <s v="Türkei"/>
    <x v="12"/>
  </r>
  <r>
    <x v="1"/>
    <x v="58"/>
    <x v="11"/>
    <s v="rose quartz"/>
    <x v="7"/>
    <n v="10"/>
    <m/>
    <n v="0"/>
    <n v="79.95"/>
    <n v="799.5"/>
    <x v="0"/>
    <n v="47.97"/>
    <n v="479.7"/>
    <n v="199.95"/>
    <s v="2402-814-601"/>
    <s v="4067869172855"/>
    <s v="67% PES, 24% VI, 9% EL"/>
    <x v="1"/>
    <s v="Türkei"/>
    <x v="12"/>
  </r>
  <r>
    <x v="1"/>
    <x v="58"/>
    <x v="11"/>
    <s v="rose quartz"/>
    <x v="8"/>
    <n v="5"/>
    <m/>
    <n v="0"/>
    <n v="79.95"/>
    <n v="399.75"/>
    <x v="0"/>
    <n v="47.97"/>
    <n v="239.85"/>
    <n v="199.95"/>
    <s v="2402-814-601"/>
    <s v="4067869172862"/>
    <s v="67% PES, 24% VI, 9% EL"/>
    <x v="1"/>
    <s v="Türkei"/>
    <x v="12"/>
  </r>
  <r>
    <x v="1"/>
    <x v="58"/>
    <x v="11"/>
    <s v="rose quartz"/>
    <x v="10"/>
    <n v="10"/>
    <m/>
    <n v="0"/>
    <n v="79.95"/>
    <n v="799.5"/>
    <x v="0"/>
    <n v="47.97"/>
    <n v="479.7"/>
    <n v="199.95"/>
    <s v="2402-814-601"/>
    <s v="4067869172879"/>
    <s v="67% PES, 24% VI, 9% EL"/>
    <x v="1"/>
    <s v="Türkei"/>
    <x v="12"/>
  </r>
  <r>
    <x v="1"/>
    <x v="59"/>
    <x v="12"/>
    <s v="arctic blue"/>
    <x v="0"/>
    <n v="25"/>
    <m/>
    <n v="0"/>
    <n v="63.95"/>
    <n v="1598.75"/>
    <x v="0"/>
    <n v="38.369999999999997"/>
    <n v="959.24999999999989"/>
    <n v="159.94999999999999"/>
    <s v="2402-876-709"/>
    <s v="4067869174989"/>
    <s v="67% PES, 23% CV, 6% MET, 4% EL"/>
    <x v="1"/>
    <s v="Griechenland"/>
    <x v="12"/>
  </r>
  <r>
    <x v="1"/>
    <x v="59"/>
    <x v="12"/>
    <s v="arctic blue"/>
    <x v="1"/>
    <n v="30"/>
    <m/>
    <n v="0"/>
    <n v="63.95"/>
    <n v="1918.5"/>
    <x v="0"/>
    <n v="38.369999999999997"/>
    <n v="1151.0999999999999"/>
    <n v="159.94999999999999"/>
    <s v="2402-876-709"/>
    <s v="4067869174996"/>
    <s v="67% PES, 23% CV, 6% MET, 4% EL"/>
    <x v="1"/>
    <s v="Griechenland"/>
    <x v="12"/>
  </r>
  <r>
    <x v="1"/>
    <x v="59"/>
    <x v="12"/>
    <s v="arctic blue"/>
    <x v="2"/>
    <n v="30"/>
    <m/>
    <n v="0"/>
    <n v="63.95"/>
    <n v="1918.5"/>
    <x v="0"/>
    <n v="38.369999999999997"/>
    <n v="1151.0999999999999"/>
    <n v="159.94999999999999"/>
    <s v="2402-876-709"/>
    <s v="4067869175009"/>
    <s v="67% PES, 23% CV, 6% MET, 4% EL"/>
    <x v="1"/>
    <s v="Griechenland"/>
    <x v="12"/>
  </r>
  <r>
    <x v="1"/>
    <x v="59"/>
    <x v="12"/>
    <s v="arctic blue"/>
    <x v="3"/>
    <n v="20"/>
    <m/>
    <n v="0"/>
    <n v="63.95"/>
    <n v="1279"/>
    <x v="0"/>
    <n v="38.369999999999997"/>
    <n v="767.4"/>
    <n v="159.94999999999999"/>
    <s v="2402-876-709"/>
    <s v="4067869175016"/>
    <s v="67% PES, 23% CV, 6% MET, 4% EL"/>
    <x v="1"/>
    <s v="Griechenland"/>
    <x v="12"/>
  </r>
  <r>
    <x v="1"/>
    <x v="59"/>
    <x v="12"/>
    <s v="arctic blue"/>
    <x v="4"/>
    <n v="10"/>
    <m/>
    <n v="0"/>
    <n v="63.95"/>
    <n v="639.5"/>
    <x v="0"/>
    <n v="38.369999999999997"/>
    <n v="383.7"/>
    <n v="159.94999999999999"/>
    <s v="2402-876-709"/>
    <s v="4067869175023"/>
    <s v="67% PES, 23% CV, 6% MET, 4% EL"/>
    <x v="1"/>
    <s v="Griechenland"/>
    <x v="12"/>
  </r>
  <r>
    <x v="1"/>
    <x v="60"/>
    <x v="9"/>
    <s v="french blue"/>
    <x v="9"/>
    <n v="10"/>
    <m/>
    <n v="0"/>
    <n v="55.95"/>
    <n v="559.5"/>
    <x v="0"/>
    <n v="33.57"/>
    <n v="335.7"/>
    <n v="139.94999999999999"/>
    <s v="2402-907-776"/>
    <s v="4067869180645"/>
    <s v="100% PA"/>
    <x v="1"/>
    <s v="Türkei"/>
    <x v="14"/>
  </r>
  <r>
    <x v="1"/>
    <x v="60"/>
    <x v="9"/>
    <s v="french blue"/>
    <x v="6"/>
    <n v="10"/>
    <m/>
    <n v="0"/>
    <n v="55.95"/>
    <n v="559.5"/>
    <x v="0"/>
    <n v="33.57"/>
    <n v="335.7"/>
    <n v="139.94999999999999"/>
    <s v="2402-907-776"/>
    <s v="4067869180652"/>
    <s v="100% PA"/>
    <x v="1"/>
    <s v="Türkei"/>
    <x v="14"/>
  </r>
  <r>
    <x v="1"/>
    <x v="60"/>
    <x v="9"/>
    <s v="french blue"/>
    <x v="7"/>
    <n v="10"/>
    <m/>
    <n v="0"/>
    <n v="55.95"/>
    <n v="559.5"/>
    <x v="0"/>
    <n v="33.57"/>
    <n v="335.7"/>
    <n v="139.94999999999999"/>
    <s v="2402-907-776"/>
    <s v="4067869180669"/>
    <s v="100% PA"/>
    <x v="1"/>
    <s v="Türkei"/>
    <x v="14"/>
  </r>
  <r>
    <x v="1"/>
    <x v="60"/>
    <x v="9"/>
    <s v="french blue"/>
    <x v="8"/>
    <n v="10"/>
    <m/>
    <n v="0"/>
    <n v="55.95"/>
    <n v="559.5"/>
    <x v="0"/>
    <n v="33.57"/>
    <n v="335.7"/>
    <n v="139.94999999999999"/>
    <s v="2402-907-776"/>
    <s v="4067869180676"/>
    <s v="100% PA"/>
    <x v="1"/>
    <s v="Türkei"/>
    <x v="14"/>
  </r>
  <r>
    <x v="1"/>
    <x v="61"/>
    <x v="11"/>
    <s v="rose quartz"/>
    <x v="9"/>
    <n v="10"/>
    <m/>
    <n v="0"/>
    <n v="63.95"/>
    <n v="639.5"/>
    <x v="0"/>
    <n v="38.369999999999997"/>
    <n v="383.7"/>
    <n v="159.94999999999999"/>
    <s v="2402-914-601"/>
    <s v="4067869181239"/>
    <s v="67% PES, 24% VI, 9% EL"/>
    <x v="1"/>
    <s v="Türkei"/>
    <x v="14"/>
  </r>
  <r>
    <x v="1"/>
    <x v="61"/>
    <x v="11"/>
    <s v="rose quartz"/>
    <x v="6"/>
    <n v="10"/>
    <m/>
    <n v="0"/>
    <n v="63.95"/>
    <n v="639.5"/>
    <x v="0"/>
    <n v="38.369999999999997"/>
    <n v="383.7"/>
    <n v="159.94999999999999"/>
    <s v="2402-914-601"/>
    <s v="4067869181246"/>
    <s v="67% PES, 24% VI, 9% EL"/>
    <x v="1"/>
    <s v="Türkei"/>
    <x v="14"/>
  </r>
  <r>
    <x v="1"/>
    <x v="61"/>
    <x v="11"/>
    <s v="rose quartz"/>
    <x v="7"/>
    <n v="10"/>
    <m/>
    <n v="0"/>
    <n v="63.95"/>
    <n v="639.5"/>
    <x v="0"/>
    <n v="38.369999999999997"/>
    <n v="383.7"/>
    <n v="159.94999999999999"/>
    <s v="2402-914-601"/>
    <s v="4067869181253"/>
    <s v="67% PES, 24% VI, 9% EL"/>
    <x v="1"/>
    <s v="Türkei"/>
    <x v="14"/>
  </r>
  <r>
    <x v="1"/>
    <x v="61"/>
    <x v="11"/>
    <s v="rose quartz"/>
    <x v="10"/>
    <n v="10"/>
    <m/>
    <n v="0"/>
    <n v="63.95"/>
    <n v="639.5"/>
    <x v="0"/>
    <n v="38.369999999999997"/>
    <n v="383.7"/>
    <n v="159.94999999999999"/>
    <s v="2402-914-601"/>
    <s v="4067869181277"/>
    <s v="67% PES, 24% VI, 9% EL"/>
    <x v="1"/>
    <s v="Türkei"/>
    <x v="14"/>
  </r>
  <r>
    <x v="1"/>
    <x v="62"/>
    <x v="6"/>
    <s v="pearl white"/>
    <x v="0"/>
    <n v="5"/>
    <m/>
    <n v="0"/>
    <n v="59.95"/>
    <n v="299.75"/>
    <x v="0"/>
    <n v="35.97"/>
    <n v="179.85"/>
    <n v="149.94999999999999"/>
    <s v="2402-940-113"/>
    <s v="4067869181284"/>
    <s v="52% CMD, 42%  PES, 6% EL"/>
    <x v="1"/>
    <s v="Türkei"/>
    <x v="14"/>
  </r>
  <r>
    <x v="1"/>
    <x v="62"/>
    <x v="6"/>
    <s v="pearl white"/>
    <x v="1"/>
    <n v="10"/>
    <m/>
    <n v="0"/>
    <n v="59.95"/>
    <n v="599.5"/>
    <x v="0"/>
    <n v="35.97"/>
    <n v="359.7"/>
    <n v="149.94999999999999"/>
    <s v="2402-940-113"/>
    <s v="4067869181291"/>
    <s v="52% CMD, 42%  PES, 6% EL"/>
    <x v="1"/>
    <s v="Türkei"/>
    <x v="14"/>
  </r>
  <r>
    <x v="1"/>
    <x v="62"/>
    <x v="6"/>
    <s v="pearl white"/>
    <x v="2"/>
    <n v="10"/>
    <m/>
    <n v="0"/>
    <n v="59.95"/>
    <n v="599.5"/>
    <x v="0"/>
    <n v="35.97"/>
    <n v="359.7"/>
    <n v="149.94999999999999"/>
    <s v="2402-940-113"/>
    <s v="4067869181307"/>
    <s v="52% CMD, 42%  PES, 6% EL"/>
    <x v="1"/>
    <s v="Türkei"/>
    <x v="14"/>
  </r>
  <r>
    <x v="1"/>
    <x v="62"/>
    <x v="6"/>
    <s v="pearl white"/>
    <x v="3"/>
    <n v="5"/>
    <m/>
    <n v="0"/>
    <n v="59.95"/>
    <n v="299.75"/>
    <x v="0"/>
    <n v="35.97"/>
    <n v="179.85"/>
    <n v="149.94999999999999"/>
    <s v="2402-940-113"/>
    <s v="4067869181314"/>
    <s v="52% CMD, 42%  PES, 6% EL"/>
    <x v="1"/>
    <s v="Türkei"/>
    <x v="14"/>
  </r>
  <r>
    <x v="1"/>
    <x v="63"/>
    <x v="13"/>
    <s v="denim blue"/>
    <x v="9"/>
    <n v="20"/>
    <m/>
    <n v="0"/>
    <n v="51.95"/>
    <n v="1039"/>
    <x v="0"/>
    <n v="31.17"/>
    <n v="623.40000000000009"/>
    <n v="129.94999999999999"/>
    <s v="2402-970-700"/>
    <s v="4067869182359"/>
    <s v="100% CO"/>
    <x v="1"/>
    <s v="Türkei"/>
    <x v="14"/>
  </r>
  <r>
    <x v="1"/>
    <x v="63"/>
    <x v="13"/>
    <s v="denim blue"/>
    <x v="6"/>
    <n v="30"/>
    <m/>
    <n v="0"/>
    <n v="51.95"/>
    <n v="1558.5"/>
    <x v="0"/>
    <n v="31.17"/>
    <n v="935.1"/>
    <n v="129.94999999999999"/>
    <s v="2402-970-700"/>
    <s v="4067869182366"/>
    <s v="100% CO"/>
    <x v="1"/>
    <s v="Türkei"/>
    <x v="14"/>
  </r>
  <r>
    <x v="1"/>
    <x v="63"/>
    <x v="13"/>
    <s v="denim blue"/>
    <x v="7"/>
    <n v="30"/>
    <m/>
    <n v="0"/>
    <n v="51.95"/>
    <n v="1558.5"/>
    <x v="0"/>
    <n v="31.17"/>
    <n v="935.1"/>
    <n v="129.94999999999999"/>
    <s v="2402-970-700"/>
    <s v="4067869182373"/>
    <s v="100% CO"/>
    <x v="1"/>
    <s v="Türkei"/>
    <x v="14"/>
  </r>
  <r>
    <x v="1"/>
    <x v="63"/>
    <x v="13"/>
    <s v="denim blue"/>
    <x v="8"/>
    <n v="20"/>
    <m/>
    <n v="0"/>
    <n v="51.95"/>
    <n v="1039"/>
    <x v="0"/>
    <n v="31.17"/>
    <n v="623.40000000000009"/>
    <n v="129.94999999999999"/>
    <s v="2402-970-700"/>
    <s v="4067869182380"/>
    <s v="100% CO"/>
    <x v="1"/>
    <s v="Türkei"/>
    <x v="14"/>
  </r>
  <r>
    <x v="1"/>
    <x v="63"/>
    <x v="13"/>
    <s v="denim blue"/>
    <x v="10"/>
    <n v="10"/>
    <m/>
    <n v="0"/>
    <n v="51.95"/>
    <n v="519.5"/>
    <x v="0"/>
    <n v="31.17"/>
    <n v="311.70000000000005"/>
    <n v="129.94999999999999"/>
    <s v="2402-970-700"/>
    <s v="4067869182397"/>
    <s v="100% CO"/>
    <x v="1"/>
    <s v="Türkei"/>
    <x v="14"/>
  </r>
  <r>
    <x v="2"/>
    <x v="64"/>
    <x v="5"/>
    <s v="original"/>
    <x v="4"/>
    <n v="10"/>
    <m/>
    <n v="0"/>
    <n v="19.95"/>
    <n v="199.5"/>
    <x v="0"/>
    <n v="11.969999999999999"/>
    <n v="119.69999999999999"/>
    <n v="49.95"/>
    <s v="2403 B S O S-999"/>
    <s v="4067869253219"/>
    <s v="100% CO"/>
    <x v="0"/>
    <s v="Portugal"/>
    <x v="0"/>
  </r>
  <r>
    <x v="2"/>
    <x v="65"/>
    <x v="14"/>
    <s v="whisper white"/>
    <x v="0"/>
    <n v="10"/>
    <m/>
    <n v="0"/>
    <n v="39.950000000000003"/>
    <n v="399.5"/>
    <x v="0"/>
    <n v="23.970000000000002"/>
    <n v="239.70000000000002"/>
    <n v="99.95"/>
    <s v="2403 EV J Blazer-115"/>
    <s v="4067869253929"/>
    <s v="75% CV, 21% PA, 4% EL"/>
    <x v="0"/>
    <s v="Griechenland"/>
    <x v="1"/>
  </r>
  <r>
    <x v="2"/>
    <x v="65"/>
    <x v="14"/>
    <s v="whisper white"/>
    <x v="1"/>
    <n v="10"/>
    <m/>
    <n v="0"/>
    <n v="39.950000000000003"/>
    <n v="399.5"/>
    <x v="0"/>
    <n v="23.970000000000002"/>
    <n v="239.70000000000002"/>
    <n v="99.95"/>
    <s v="2403 EV J Blazer-115"/>
    <s v="4067869253936"/>
    <s v="75% CV, 21% PA, 4% EL"/>
    <x v="0"/>
    <s v="Griechenland"/>
    <x v="1"/>
  </r>
  <r>
    <x v="2"/>
    <x v="65"/>
    <x v="14"/>
    <s v="whisper white"/>
    <x v="2"/>
    <n v="10"/>
    <m/>
    <n v="0"/>
    <n v="39.950000000000003"/>
    <n v="399.5"/>
    <x v="0"/>
    <n v="23.970000000000002"/>
    <n v="239.70000000000002"/>
    <n v="99.95"/>
    <s v="2403 EV J Blazer-115"/>
    <s v="4067869253943"/>
    <s v="75% CV, 21% PA, 4% EL"/>
    <x v="0"/>
    <s v="Griechenland"/>
    <x v="1"/>
  </r>
  <r>
    <x v="2"/>
    <x v="65"/>
    <x v="14"/>
    <s v="whisper white"/>
    <x v="3"/>
    <n v="10"/>
    <m/>
    <n v="0"/>
    <n v="39.950000000000003"/>
    <n v="399.5"/>
    <x v="0"/>
    <n v="23.970000000000002"/>
    <n v="239.70000000000002"/>
    <n v="99.95"/>
    <s v="2403 EV J Blazer-115"/>
    <s v="4067869253950"/>
    <s v="75% CV, 21% PA, 4% EL"/>
    <x v="0"/>
    <s v="Griechenland"/>
    <x v="1"/>
  </r>
  <r>
    <x v="2"/>
    <x v="65"/>
    <x v="15"/>
    <s v="cherry tomato"/>
    <x v="0"/>
    <n v="5"/>
    <m/>
    <n v="0"/>
    <n v="39.950000000000003"/>
    <n v="199.75"/>
    <x v="0"/>
    <n v="23.970000000000002"/>
    <n v="119.85000000000001"/>
    <n v="99.95"/>
    <s v="2403 EV J Blazer-554"/>
    <s v="4067869254025"/>
    <s v="75% CV, 21% PA, 4% EL"/>
    <x v="0"/>
    <s v="Griechenland"/>
    <x v="1"/>
  </r>
  <r>
    <x v="2"/>
    <x v="65"/>
    <x v="15"/>
    <s v="cherry tomato"/>
    <x v="1"/>
    <n v="10"/>
    <m/>
    <n v="0"/>
    <n v="39.950000000000003"/>
    <n v="399.5"/>
    <x v="0"/>
    <n v="23.970000000000002"/>
    <n v="239.70000000000002"/>
    <n v="99.95"/>
    <s v="2403 EV J Blazer-554"/>
    <s v="4067869254032"/>
    <s v="75% CV, 21% PA, 4% EL"/>
    <x v="0"/>
    <s v="Griechenland"/>
    <x v="1"/>
  </r>
  <r>
    <x v="2"/>
    <x v="65"/>
    <x v="15"/>
    <s v="cherry tomato"/>
    <x v="2"/>
    <n v="10"/>
    <m/>
    <n v="0"/>
    <n v="39.950000000000003"/>
    <n v="399.5"/>
    <x v="0"/>
    <n v="23.970000000000002"/>
    <n v="239.70000000000002"/>
    <n v="99.95"/>
    <s v="2403 EV J Blazer-554"/>
    <s v="4067869254049"/>
    <s v="75% CV, 21% PA, 4% EL"/>
    <x v="0"/>
    <s v="Griechenland"/>
    <x v="1"/>
  </r>
  <r>
    <x v="2"/>
    <x v="65"/>
    <x v="15"/>
    <s v="cherry tomato"/>
    <x v="3"/>
    <n v="10"/>
    <m/>
    <n v="0"/>
    <n v="39.950000000000003"/>
    <n v="399.5"/>
    <x v="0"/>
    <n v="23.970000000000002"/>
    <n v="239.70000000000002"/>
    <n v="99.95"/>
    <s v="2403 EV J Blazer-554"/>
    <s v="4067869254056"/>
    <s v="75% CV, 21% PA, 4% EL"/>
    <x v="0"/>
    <s v="Griechenland"/>
    <x v="1"/>
  </r>
  <r>
    <x v="2"/>
    <x v="66"/>
    <x v="14"/>
    <s v="whisper white"/>
    <x v="0"/>
    <n v="5"/>
    <m/>
    <n v="0"/>
    <n v="39.950000000000003"/>
    <n v="199.75"/>
    <x v="0"/>
    <n v="23.970000000000002"/>
    <n v="119.85000000000001"/>
    <n v="99.95"/>
    <s v="2403 EV J Pants-115"/>
    <s v="4067869244316"/>
    <s v="75% CV, 21% PA, 4% EL"/>
    <x v="0"/>
    <s v="Griechenland"/>
    <x v="2"/>
  </r>
  <r>
    <x v="2"/>
    <x v="66"/>
    <x v="14"/>
    <s v="whisper white"/>
    <x v="1"/>
    <n v="10"/>
    <m/>
    <n v="0"/>
    <n v="39.950000000000003"/>
    <n v="399.5"/>
    <x v="0"/>
    <n v="23.970000000000002"/>
    <n v="239.70000000000002"/>
    <n v="99.95"/>
    <s v="2403 EV J Pants-115"/>
    <s v="4067869244323"/>
    <s v="75% CV, 21% PA, 4% EL"/>
    <x v="0"/>
    <s v="Griechenland"/>
    <x v="2"/>
  </r>
  <r>
    <x v="2"/>
    <x v="66"/>
    <x v="14"/>
    <s v="whisper white"/>
    <x v="2"/>
    <n v="10"/>
    <m/>
    <n v="0"/>
    <n v="39.950000000000003"/>
    <n v="399.5"/>
    <x v="0"/>
    <n v="23.970000000000002"/>
    <n v="239.70000000000002"/>
    <n v="99.95"/>
    <s v="2403 EV J Pants-115"/>
    <s v="4067869244330"/>
    <s v="75% CV, 21% PA, 4% EL"/>
    <x v="0"/>
    <s v="Griechenland"/>
    <x v="2"/>
  </r>
  <r>
    <x v="2"/>
    <x v="66"/>
    <x v="14"/>
    <s v="whisper white"/>
    <x v="3"/>
    <n v="10"/>
    <m/>
    <n v="0"/>
    <n v="39.950000000000003"/>
    <n v="399.5"/>
    <x v="0"/>
    <n v="23.970000000000002"/>
    <n v="239.70000000000002"/>
    <n v="99.95"/>
    <s v="2403 EV J Pants-115"/>
    <s v="4067869244347"/>
    <s v="75% CV, 21% PA, 4% EL"/>
    <x v="0"/>
    <s v="Griechenland"/>
    <x v="2"/>
  </r>
  <r>
    <x v="2"/>
    <x v="67"/>
    <x v="5"/>
    <s v="original"/>
    <x v="1"/>
    <n v="10"/>
    <m/>
    <n v="0"/>
    <n v="19.95"/>
    <n v="199.5"/>
    <x v="0"/>
    <n v="11.969999999999999"/>
    <n v="119.69999999999999"/>
    <n v="49.95"/>
    <s v="2403 O C S-999"/>
    <s v="4067869246099"/>
    <s v="100% CO"/>
    <x v="0"/>
    <s v="Portugal"/>
    <x v="0"/>
  </r>
  <r>
    <x v="2"/>
    <x v="67"/>
    <x v="5"/>
    <s v="original"/>
    <x v="2"/>
    <n v="10"/>
    <m/>
    <n v="0"/>
    <n v="19.95"/>
    <n v="199.5"/>
    <x v="0"/>
    <n v="11.969999999999999"/>
    <n v="119.69999999999999"/>
    <n v="49.95"/>
    <s v="2403 O C S-999"/>
    <s v="4067869246105"/>
    <s v="100% CO"/>
    <x v="0"/>
    <s v="Portugal"/>
    <x v="0"/>
  </r>
  <r>
    <x v="2"/>
    <x v="67"/>
    <x v="5"/>
    <s v="original"/>
    <x v="3"/>
    <n v="10"/>
    <m/>
    <n v="0"/>
    <n v="19.95"/>
    <n v="199.5"/>
    <x v="0"/>
    <n v="11.969999999999999"/>
    <n v="119.69999999999999"/>
    <n v="49.95"/>
    <s v="2403 O C S-999"/>
    <s v="4067869246112"/>
    <s v="100% CO"/>
    <x v="0"/>
    <s v="Portugal"/>
    <x v="0"/>
  </r>
  <r>
    <x v="2"/>
    <x v="68"/>
    <x v="15"/>
    <s v="cherry tomato"/>
    <x v="0"/>
    <n v="20"/>
    <m/>
    <n v="0"/>
    <n v="19.95"/>
    <n v="399"/>
    <x v="0"/>
    <n v="11.969999999999999"/>
    <n v="239.39999999999998"/>
    <n v="49.95"/>
    <s v="2403 O HJ LS-554"/>
    <s v="4067869246280"/>
    <s v="100% CO"/>
    <x v="0"/>
    <s v="Portugal"/>
    <x v="3"/>
  </r>
  <r>
    <x v="2"/>
    <x v="68"/>
    <x v="15"/>
    <s v="cherry tomato"/>
    <x v="1"/>
    <n v="20"/>
    <m/>
    <n v="0"/>
    <n v="19.95"/>
    <n v="399"/>
    <x v="0"/>
    <n v="11.969999999999999"/>
    <n v="239.39999999999998"/>
    <n v="49.95"/>
    <s v="2403 O HJ LS-554"/>
    <s v="4067869246297"/>
    <s v="100% CO"/>
    <x v="0"/>
    <s v="Portugal"/>
    <x v="3"/>
  </r>
  <r>
    <x v="2"/>
    <x v="68"/>
    <x v="15"/>
    <s v="cherry tomato"/>
    <x v="2"/>
    <n v="20"/>
    <m/>
    <n v="0"/>
    <n v="19.95"/>
    <n v="399"/>
    <x v="0"/>
    <n v="11.969999999999999"/>
    <n v="239.39999999999998"/>
    <n v="49.95"/>
    <s v="2403 O HJ LS-554"/>
    <s v="4067869246303"/>
    <s v="100% CO"/>
    <x v="0"/>
    <s v="Portugal"/>
    <x v="3"/>
  </r>
  <r>
    <x v="2"/>
    <x v="69"/>
    <x v="15"/>
    <s v="cherry tomato"/>
    <x v="0"/>
    <n v="50"/>
    <m/>
    <n v="0"/>
    <n v="23.95"/>
    <n v="1197.5"/>
    <x v="0"/>
    <n v="14.37"/>
    <n v="718.5"/>
    <n v="59.95"/>
    <s v="2403 O Rib S Str-554"/>
    <s v="4067869247133"/>
    <s v="95% CO, 5% EL"/>
    <x v="0"/>
    <s v="Portugal"/>
    <x v="0"/>
  </r>
  <r>
    <x v="2"/>
    <x v="69"/>
    <x v="15"/>
    <s v="cherry tomato"/>
    <x v="1"/>
    <n v="50"/>
    <m/>
    <n v="0"/>
    <n v="23.95"/>
    <n v="1197.5"/>
    <x v="0"/>
    <n v="14.37"/>
    <n v="718.5"/>
    <n v="59.95"/>
    <s v="2403 O Rib S Str-554"/>
    <s v="4067869247140"/>
    <s v="95% CO, 5% EL"/>
    <x v="0"/>
    <s v="Portugal"/>
    <x v="0"/>
  </r>
  <r>
    <x v="2"/>
    <x v="69"/>
    <x v="15"/>
    <s v="cherry tomato"/>
    <x v="2"/>
    <n v="50"/>
    <m/>
    <n v="0"/>
    <n v="23.95"/>
    <n v="1197.5"/>
    <x v="0"/>
    <n v="14.37"/>
    <n v="718.5"/>
    <n v="59.95"/>
    <s v="2403 O Rib S Str-554"/>
    <s v="4067869247157"/>
    <s v="95% CO, 5% EL"/>
    <x v="0"/>
    <s v="Portugal"/>
    <x v="0"/>
  </r>
  <r>
    <x v="2"/>
    <x v="69"/>
    <x v="15"/>
    <s v="cherry tomato"/>
    <x v="3"/>
    <n v="30"/>
    <m/>
    <n v="0"/>
    <n v="23.95"/>
    <n v="718.5"/>
    <x v="0"/>
    <n v="14.37"/>
    <n v="431.09999999999997"/>
    <n v="59.95"/>
    <s v="2403 O Rib S Str-554"/>
    <s v="4067869247164"/>
    <s v="95% CO, 5% EL"/>
    <x v="0"/>
    <s v="Portugal"/>
    <x v="0"/>
  </r>
  <r>
    <x v="2"/>
    <x v="69"/>
    <x v="15"/>
    <s v="cherry tomato"/>
    <x v="4"/>
    <n v="50"/>
    <m/>
    <n v="0"/>
    <n v="23.95"/>
    <n v="1197.5"/>
    <x v="0"/>
    <n v="14.37"/>
    <n v="718.5"/>
    <n v="59.95"/>
    <s v="2403 O Rib S Str-554"/>
    <s v="4067869247171"/>
    <s v="95% CO, 5% EL"/>
    <x v="0"/>
    <s v="Portugal"/>
    <x v="0"/>
  </r>
  <r>
    <x v="2"/>
    <x v="70"/>
    <x v="15"/>
    <s v="cherry tomato"/>
    <x v="1"/>
    <n v="40"/>
    <m/>
    <n v="0"/>
    <n v="19.95"/>
    <n v="798"/>
    <x v="0"/>
    <n v="11.969999999999999"/>
    <n v="478.79999999999995"/>
    <n v="49.95"/>
    <s v="2403 O Rib Top B-554"/>
    <s v="4067869247942"/>
    <s v="96% CO / 4% EL"/>
    <x v="0"/>
    <s v="Portugal"/>
    <x v="4"/>
  </r>
  <r>
    <x v="2"/>
    <x v="70"/>
    <x v="15"/>
    <s v="cherry tomato"/>
    <x v="2"/>
    <n v="50"/>
    <m/>
    <n v="0"/>
    <n v="19.95"/>
    <n v="997.5"/>
    <x v="0"/>
    <n v="11.969999999999999"/>
    <n v="598.5"/>
    <n v="49.95"/>
    <s v="2403 O Rib Top B-554"/>
    <s v="4067869247959"/>
    <s v="96% CO / 4% EL"/>
    <x v="0"/>
    <s v="Portugal"/>
    <x v="4"/>
  </r>
  <r>
    <x v="2"/>
    <x v="70"/>
    <x v="15"/>
    <s v="cherry tomato"/>
    <x v="3"/>
    <n v="25"/>
    <m/>
    <n v="0"/>
    <n v="19.95"/>
    <n v="498.75"/>
    <x v="0"/>
    <n v="11.969999999999999"/>
    <n v="299.25"/>
    <n v="49.95"/>
    <s v="2403 O Rib Top B-554"/>
    <s v="4067869247966"/>
    <s v="96% CO / 4% EL"/>
    <x v="0"/>
    <s v="Portugal"/>
    <x v="4"/>
  </r>
  <r>
    <x v="2"/>
    <x v="70"/>
    <x v="15"/>
    <s v="cherry tomato"/>
    <x v="4"/>
    <n v="10"/>
    <m/>
    <n v="0"/>
    <n v="19.95"/>
    <n v="199.5"/>
    <x v="0"/>
    <n v="11.969999999999999"/>
    <n v="119.69999999999999"/>
    <n v="49.95"/>
    <s v="2403 O Rib Top B-554"/>
    <s v="4067869247973"/>
    <s v="96% CO / 4% EL"/>
    <x v="0"/>
    <s v="Portugal"/>
    <x v="4"/>
  </r>
  <r>
    <x v="2"/>
    <x v="71"/>
    <x v="5"/>
    <s v="original"/>
    <x v="0"/>
    <n v="10"/>
    <m/>
    <n v="0"/>
    <n v="79.95"/>
    <n v="799.5"/>
    <x v="0"/>
    <n v="47.97"/>
    <n v="479.7"/>
    <n v="199.95"/>
    <s v="2403-110-999"/>
    <s v="4067869230371"/>
    <s v="41% PES / 34% CO / 25% PA"/>
    <x v="1"/>
    <s v="Italien"/>
    <x v="7"/>
  </r>
  <r>
    <x v="2"/>
    <x v="71"/>
    <x v="5"/>
    <s v="original"/>
    <x v="1"/>
    <n v="20"/>
    <m/>
    <n v="0"/>
    <n v="79.95"/>
    <n v="1599"/>
    <x v="0"/>
    <n v="47.97"/>
    <n v="959.4"/>
    <n v="199.95"/>
    <s v="2403-110-999"/>
    <s v="4067869230388"/>
    <s v="41% PES / 34% CO / 25% PA"/>
    <x v="1"/>
    <s v="Italien"/>
    <x v="7"/>
  </r>
  <r>
    <x v="2"/>
    <x v="71"/>
    <x v="5"/>
    <s v="original"/>
    <x v="3"/>
    <n v="10"/>
    <m/>
    <n v="0"/>
    <n v="79.95"/>
    <n v="799.5"/>
    <x v="0"/>
    <n v="47.97"/>
    <n v="479.7"/>
    <n v="199.95"/>
    <s v="2403-110-999"/>
    <s v="4067869230401"/>
    <s v="41% PES / 34% CO / 25% PA"/>
    <x v="1"/>
    <s v="Italien"/>
    <x v="7"/>
  </r>
  <r>
    <x v="2"/>
    <x v="72"/>
    <x v="14"/>
    <s v="whisper white"/>
    <x v="1"/>
    <n v="20"/>
    <m/>
    <n v="0"/>
    <n v="47.95"/>
    <n v="959"/>
    <x v="0"/>
    <n v="28.77"/>
    <n v="575.4"/>
    <n v="119.95"/>
    <s v="2403-172-115"/>
    <s v="4067869232085"/>
    <s v="35% PA, 30% WO, 30% CV, 5% WS"/>
    <x v="1"/>
    <s v="Italien"/>
    <x v="7"/>
  </r>
  <r>
    <x v="2"/>
    <x v="72"/>
    <x v="14"/>
    <s v="whisper white"/>
    <x v="2"/>
    <n v="20"/>
    <m/>
    <n v="0"/>
    <n v="47.95"/>
    <n v="959"/>
    <x v="0"/>
    <n v="28.77"/>
    <n v="575.4"/>
    <n v="119.95"/>
    <s v="2403-172-115"/>
    <s v="4067869232092"/>
    <s v="35% PA, 30% WO, 30% CV, 5% WS"/>
    <x v="1"/>
    <s v="Italien"/>
    <x v="7"/>
  </r>
  <r>
    <x v="2"/>
    <x v="72"/>
    <x v="14"/>
    <s v="whisper white"/>
    <x v="3"/>
    <n v="15"/>
    <m/>
    <n v="0"/>
    <n v="47.95"/>
    <n v="719.25"/>
    <x v="0"/>
    <n v="28.77"/>
    <n v="431.55"/>
    <n v="119.95"/>
    <s v="2403-172-115"/>
    <s v="4067869232108"/>
    <s v="35% PA, 30% WO, 30% CV, 5% WS"/>
    <x v="1"/>
    <s v="Italien"/>
    <x v="7"/>
  </r>
  <r>
    <x v="2"/>
    <x v="72"/>
    <x v="14"/>
    <s v="whisper white"/>
    <x v="4"/>
    <n v="10"/>
    <m/>
    <n v="0"/>
    <n v="47.95"/>
    <n v="479.5"/>
    <x v="0"/>
    <n v="28.77"/>
    <n v="287.7"/>
    <n v="119.95"/>
    <s v="2403-172-115"/>
    <s v="4067869232115"/>
    <s v="35% PA, 30% WO, 30% CV, 5% WS"/>
    <x v="1"/>
    <s v="Italien"/>
    <x v="7"/>
  </r>
  <r>
    <x v="2"/>
    <x v="72"/>
    <x v="15"/>
    <s v="cherry tomato"/>
    <x v="0"/>
    <n v="10"/>
    <m/>
    <n v="0"/>
    <n v="47.95"/>
    <n v="479.5"/>
    <x v="0"/>
    <n v="28.77"/>
    <n v="287.7"/>
    <n v="119.95"/>
    <s v="2403-172-554"/>
    <s v="4067869232177"/>
    <s v="35% PA, 30% WO, 30% CV, 5% WS"/>
    <x v="1"/>
    <s v="Italien"/>
    <x v="7"/>
  </r>
  <r>
    <x v="2"/>
    <x v="72"/>
    <x v="15"/>
    <s v="cherry tomato"/>
    <x v="1"/>
    <n v="20"/>
    <m/>
    <n v="0"/>
    <n v="47.95"/>
    <n v="959"/>
    <x v="0"/>
    <n v="28.77"/>
    <n v="575.4"/>
    <n v="119.95"/>
    <s v="2403-172-554"/>
    <s v="4067869232184"/>
    <s v="35% PA, 30% WO, 30% CV, 5% WS"/>
    <x v="1"/>
    <s v="Italien"/>
    <x v="7"/>
  </r>
  <r>
    <x v="2"/>
    <x v="72"/>
    <x v="15"/>
    <s v="cherry tomato"/>
    <x v="2"/>
    <n v="20"/>
    <m/>
    <n v="0"/>
    <n v="47.95"/>
    <n v="959"/>
    <x v="0"/>
    <n v="28.77"/>
    <n v="575.4"/>
    <n v="119.95"/>
    <s v="2403-172-554"/>
    <s v="4067869232191"/>
    <s v="35% PA, 30% WO, 30% CV, 5% WS"/>
    <x v="1"/>
    <s v="Italien"/>
    <x v="7"/>
  </r>
  <r>
    <x v="2"/>
    <x v="72"/>
    <x v="15"/>
    <s v="cherry tomato"/>
    <x v="3"/>
    <n v="20"/>
    <m/>
    <n v="0"/>
    <n v="47.95"/>
    <n v="959"/>
    <x v="0"/>
    <n v="28.77"/>
    <n v="575.4"/>
    <n v="119.95"/>
    <s v="2403-172-554"/>
    <s v="4067869232207"/>
    <s v="35% PA, 30% WO, 30% CV, 5% WS"/>
    <x v="1"/>
    <s v="Italien"/>
    <x v="7"/>
  </r>
  <r>
    <x v="2"/>
    <x v="72"/>
    <x v="15"/>
    <s v="cherry tomato"/>
    <x v="4"/>
    <n v="10"/>
    <m/>
    <n v="0"/>
    <n v="47.95"/>
    <n v="479.5"/>
    <x v="0"/>
    <n v="28.77"/>
    <n v="287.7"/>
    <n v="119.95"/>
    <s v="2403-172-554"/>
    <s v="4067869232214"/>
    <s v="35% PA, 30% WO, 30% CV, 5% WS"/>
    <x v="1"/>
    <s v="Italien"/>
    <x v="7"/>
  </r>
  <r>
    <x v="2"/>
    <x v="72"/>
    <x v="16"/>
    <s v="azzure blue"/>
    <x v="0"/>
    <n v="10"/>
    <m/>
    <n v="0"/>
    <n v="47.95"/>
    <n v="479.5"/>
    <x v="0"/>
    <n v="28.77"/>
    <n v="287.7"/>
    <n v="119.95"/>
    <s v="2403-172-783"/>
    <s v="4067869232221"/>
    <s v="35% PA, 30% WO, 30% CV, 5% WS"/>
    <x v="1"/>
    <s v="Italien"/>
    <x v="7"/>
  </r>
  <r>
    <x v="2"/>
    <x v="72"/>
    <x v="16"/>
    <s v="azzure blue"/>
    <x v="1"/>
    <n v="20"/>
    <m/>
    <n v="0"/>
    <n v="47.95"/>
    <n v="959"/>
    <x v="0"/>
    <n v="28.77"/>
    <n v="575.4"/>
    <n v="119.95"/>
    <s v="2403-172-783"/>
    <s v="4067869232238"/>
    <s v="35% PA, 30% WO, 30% CV, 5% WS"/>
    <x v="1"/>
    <s v="Italien"/>
    <x v="7"/>
  </r>
  <r>
    <x v="2"/>
    <x v="72"/>
    <x v="16"/>
    <s v="azzure blue"/>
    <x v="2"/>
    <n v="15"/>
    <m/>
    <n v="0"/>
    <n v="47.95"/>
    <n v="719.25"/>
    <x v="0"/>
    <n v="28.77"/>
    <n v="431.55"/>
    <n v="119.95"/>
    <s v="2403-172-783"/>
    <s v="4067869232245"/>
    <s v="35% PA, 30% WO, 30% CV, 5% WS"/>
    <x v="1"/>
    <s v="Italien"/>
    <x v="7"/>
  </r>
  <r>
    <x v="2"/>
    <x v="72"/>
    <x v="16"/>
    <s v="azzure blue"/>
    <x v="3"/>
    <n v="20"/>
    <m/>
    <n v="0"/>
    <n v="47.95"/>
    <n v="959"/>
    <x v="0"/>
    <n v="28.77"/>
    <n v="575.4"/>
    <n v="119.95"/>
    <s v="2403-172-783"/>
    <s v="4067869232252"/>
    <s v="35% PA, 30% WO, 30% CV, 5% WS"/>
    <x v="1"/>
    <s v="Italien"/>
    <x v="7"/>
  </r>
  <r>
    <x v="2"/>
    <x v="72"/>
    <x v="16"/>
    <s v="azzure blue"/>
    <x v="4"/>
    <n v="10"/>
    <m/>
    <n v="0"/>
    <n v="47.95"/>
    <n v="479.5"/>
    <x v="0"/>
    <n v="28.77"/>
    <n v="287.7"/>
    <n v="119.95"/>
    <s v="2403-172-783"/>
    <s v="4067869232269"/>
    <s v="35% PA, 30% WO, 30% CV, 5% WS"/>
    <x v="1"/>
    <s v="Italien"/>
    <x v="7"/>
  </r>
  <r>
    <x v="2"/>
    <x v="73"/>
    <x v="16"/>
    <s v="azzure blue"/>
    <x v="0"/>
    <n v="10"/>
    <m/>
    <n v="0"/>
    <n v="19.95"/>
    <n v="199.5"/>
    <x v="0"/>
    <n v="11.969999999999999"/>
    <n v="119.69999999999999"/>
    <n v="49.95"/>
    <s v="2403-441-783"/>
    <s v="4067869241803"/>
    <s v="100% CO"/>
    <x v="1"/>
    <s v="Portugal"/>
    <x v="16"/>
  </r>
  <r>
    <x v="2"/>
    <x v="73"/>
    <x v="16"/>
    <s v="azzure blue"/>
    <x v="1"/>
    <n v="20"/>
    <m/>
    <n v="0"/>
    <n v="19.95"/>
    <n v="399"/>
    <x v="0"/>
    <n v="11.969999999999999"/>
    <n v="239.39999999999998"/>
    <n v="49.95"/>
    <s v="2403-441-783"/>
    <s v="4067869241810"/>
    <s v="100% CO"/>
    <x v="1"/>
    <s v="Portugal"/>
    <x v="16"/>
  </r>
  <r>
    <x v="2"/>
    <x v="73"/>
    <x v="16"/>
    <s v="azzure blue"/>
    <x v="2"/>
    <n v="20"/>
    <m/>
    <n v="0"/>
    <n v="19.95"/>
    <n v="399"/>
    <x v="0"/>
    <n v="11.969999999999999"/>
    <n v="239.39999999999998"/>
    <n v="49.95"/>
    <s v="2403-441-783"/>
    <s v="4067869241827"/>
    <s v="100% CO"/>
    <x v="1"/>
    <s v="Portugal"/>
    <x v="16"/>
  </r>
  <r>
    <x v="2"/>
    <x v="73"/>
    <x v="16"/>
    <s v="azzure blue"/>
    <x v="3"/>
    <n v="5"/>
    <m/>
    <n v="0"/>
    <n v="19.95"/>
    <n v="99.75"/>
    <x v="0"/>
    <n v="11.969999999999999"/>
    <n v="59.849999999999994"/>
    <n v="49.95"/>
    <s v="2403-441-783"/>
    <s v="4067869241834"/>
    <s v="100% CO"/>
    <x v="1"/>
    <s v="Portugal"/>
    <x v="16"/>
  </r>
  <r>
    <x v="2"/>
    <x v="74"/>
    <x v="0"/>
    <s v="white"/>
    <x v="0"/>
    <n v="10"/>
    <m/>
    <n v="0"/>
    <n v="19.95"/>
    <n v="199.5"/>
    <x v="0"/>
    <n v="11.969999999999999"/>
    <n v="119.69999999999999"/>
    <n v="49.95"/>
    <s v="2403-444-100"/>
    <s v="4067869245764"/>
    <s v="100% CO"/>
    <x v="1"/>
    <s v="Portugal"/>
    <x v="16"/>
  </r>
  <r>
    <x v="2"/>
    <x v="74"/>
    <x v="0"/>
    <s v="white"/>
    <x v="1"/>
    <n v="10"/>
    <m/>
    <n v="0"/>
    <n v="19.95"/>
    <n v="199.5"/>
    <x v="0"/>
    <n v="11.969999999999999"/>
    <n v="119.69999999999999"/>
    <n v="49.95"/>
    <s v="2403-444-100"/>
    <s v="4067869245771"/>
    <s v="100% CO"/>
    <x v="1"/>
    <s v="Portugal"/>
    <x v="16"/>
  </r>
  <r>
    <x v="2"/>
    <x v="74"/>
    <x v="0"/>
    <s v="white"/>
    <x v="2"/>
    <n v="10"/>
    <m/>
    <n v="0"/>
    <n v="19.95"/>
    <n v="199.5"/>
    <x v="0"/>
    <n v="11.969999999999999"/>
    <n v="119.69999999999999"/>
    <n v="49.95"/>
    <s v="2403-444-100"/>
    <s v="4067869245788"/>
    <s v="100% CO"/>
    <x v="1"/>
    <s v="Portugal"/>
    <x v="16"/>
  </r>
  <r>
    <x v="2"/>
    <x v="74"/>
    <x v="0"/>
    <s v="white"/>
    <x v="3"/>
    <n v="10"/>
    <m/>
    <n v="0"/>
    <n v="19.95"/>
    <n v="199.5"/>
    <x v="0"/>
    <n v="11.969999999999999"/>
    <n v="119.69999999999999"/>
    <n v="49.95"/>
    <s v="2403-444-100"/>
    <s v="4067869245795"/>
    <s v="100% CO"/>
    <x v="1"/>
    <s v="Portugal"/>
    <x v="16"/>
  </r>
  <r>
    <x v="2"/>
    <x v="74"/>
    <x v="0"/>
    <s v="white"/>
    <x v="4"/>
    <n v="10"/>
    <m/>
    <n v="0"/>
    <n v="19.95"/>
    <n v="199.5"/>
    <x v="0"/>
    <n v="11.969999999999999"/>
    <n v="119.69999999999999"/>
    <n v="49.95"/>
    <s v="2403-444-100"/>
    <s v="4067869245801"/>
    <s v="100% CO"/>
    <x v="1"/>
    <s v="Portugal"/>
    <x v="16"/>
  </r>
  <r>
    <x v="2"/>
    <x v="75"/>
    <x v="7"/>
    <s v="midnight blue"/>
    <x v="0"/>
    <n v="20"/>
    <m/>
    <n v="0"/>
    <n v="31.95"/>
    <n v="639"/>
    <x v="0"/>
    <n v="19.169999999999998"/>
    <n v="383.4"/>
    <n v="79.95"/>
    <s v="2403-480-781"/>
    <s v="4067869254803"/>
    <s v="55% CO / 42% PES / 3% EL"/>
    <x v="1"/>
    <s v="Türkei"/>
    <x v="16"/>
  </r>
  <r>
    <x v="2"/>
    <x v="75"/>
    <x v="7"/>
    <s v="midnight blue"/>
    <x v="1"/>
    <n v="40"/>
    <m/>
    <n v="0"/>
    <n v="31.95"/>
    <n v="1278"/>
    <x v="0"/>
    <n v="19.169999999999998"/>
    <n v="766.8"/>
    <n v="79.95"/>
    <s v="2403-480-781"/>
    <s v="4067869254810"/>
    <s v="55% CO / 42% PES / 3% EL"/>
    <x v="1"/>
    <s v="Türkei"/>
    <x v="16"/>
  </r>
  <r>
    <x v="2"/>
    <x v="75"/>
    <x v="7"/>
    <s v="midnight blue"/>
    <x v="2"/>
    <n v="40"/>
    <m/>
    <n v="0"/>
    <n v="31.95"/>
    <n v="1278"/>
    <x v="0"/>
    <n v="19.169999999999998"/>
    <n v="766.8"/>
    <n v="79.95"/>
    <s v="2403-480-781"/>
    <s v="4067869254827"/>
    <s v="55% CO / 42% PES / 3% EL"/>
    <x v="1"/>
    <s v="Türkei"/>
    <x v="16"/>
  </r>
  <r>
    <x v="2"/>
    <x v="75"/>
    <x v="7"/>
    <s v="midnight blue"/>
    <x v="3"/>
    <n v="20"/>
    <m/>
    <n v="0"/>
    <n v="31.95"/>
    <n v="639"/>
    <x v="0"/>
    <n v="19.169999999999998"/>
    <n v="383.4"/>
    <n v="79.95"/>
    <s v="2403-480-781"/>
    <s v="4067869254834"/>
    <s v="55% CO / 42% PES / 3% EL"/>
    <x v="1"/>
    <s v="Türkei"/>
    <x v="16"/>
  </r>
  <r>
    <x v="2"/>
    <x v="76"/>
    <x v="17"/>
    <s v="cotton blue"/>
    <x v="9"/>
    <n v="15"/>
    <m/>
    <n v="0"/>
    <n v="47.95"/>
    <n v="719.25"/>
    <x v="0"/>
    <n v="28.77"/>
    <n v="431.55"/>
    <n v="119.95"/>
    <s v="2403-602-715"/>
    <s v="4067869258153"/>
    <s v="77% PES, 23% PA"/>
    <x v="1"/>
    <s v="Türkei"/>
    <x v="9"/>
  </r>
  <r>
    <x v="2"/>
    <x v="76"/>
    <x v="17"/>
    <s v="cotton blue"/>
    <x v="6"/>
    <n v="30"/>
    <m/>
    <n v="0"/>
    <n v="47.95"/>
    <n v="1438.5"/>
    <x v="0"/>
    <n v="28.77"/>
    <n v="863.1"/>
    <n v="119.95"/>
    <s v="2403-602-715"/>
    <s v="4067869258160"/>
    <s v="77% PES, 23% PA"/>
    <x v="1"/>
    <s v="Türkei"/>
    <x v="9"/>
  </r>
  <r>
    <x v="2"/>
    <x v="76"/>
    <x v="17"/>
    <s v="cotton blue"/>
    <x v="7"/>
    <n v="30"/>
    <m/>
    <n v="0"/>
    <n v="47.95"/>
    <n v="1438.5"/>
    <x v="0"/>
    <n v="28.77"/>
    <n v="863.1"/>
    <n v="119.95"/>
    <s v="2403-602-715"/>
    <s v="4067869258177"/>
    <s v="77% PES, 23% PA"/>
    <x v="1"/>
    <s v="Türkei"/>
    <x v="9"/>
  </r>
  <r>
    <x v="2"/>
    <x v="76"/>
    <x v="17"/>
    <s v="cotton blue"/>
    <x v="8"/>
    <n v="30"/>
    <m/>
    <n v="0"/>
    <n v="47.95"/>
    <n v="1438.5"/>
    <x v="0"/>
    <n v="28.77"/>
    <n v="863.1"/>
    <n v="119.95"/>
    <s v="2403-602-715"/>
    <s v="4067869258184"/>
    <s v="77% PES, 23% PA"/>
    <x v="1"/>
    <s v="Türkei"/>
    <x v="9"/>
  </r>
  <r>
    <x v="2"/>
    <x v="76"/>
    <x v="17"/>
    <s v="cotton blue"/>
    <x v="10"/>
    <n v="20"/>
    <m/>
    <n v="0"/>
    <n v="47.95"/>
    <n v="959"/>
    <x v="0"/>
    <n v="28.77"/>
    <n v="575.4"/>
    <n v="119.95"/>
    <s v="2403-602-715"/>
    <s v="4067869258191"/>
    <s v="77% PES, 23% PA"/>
    <x v="1"/>
    <s v="Türkei"/>
    <x v="9"/>
  </r>
  <r>
    <x v="2"/>
    <x v="77"/>
    <x v="5"/>
    <s v="original"/>
    <x v="9"/>
    <n v="30"/>
    <m/>
    <n v="0"/>
    <n v="71.95"/>
    <n v="2158.5"/>
    <x v="0"/>
    <n v="43.17"/>
    <n v="1295.1000000000001"/>
    <n v="179.95"/>
    <s v="2403-606-999"/>
    <s v="4067869235222"/>
    <s v="100% CO"/>
    <x v="1"/>
    <s v="Indien"/>
    <x v="10"/>
  </r>
  <r>
    <x v="2"/>
    <x v="77"/>
    <x v="5"/>
    <s v="original"/>
    <x v="6"/>
    <n v="30"/>
    <m/>
    <n v="0"/>
    <n v="71.95"/>
    <n v="2158.5"/>
    <x v="0"/>
    <n v="43.17"/>
    <n v="1295.1000000000001"/>
    <n v="179.95"/>
    <s v="2403-606-999"/>
    <s v="4067869235239"/>
    <s v="100% CO"/>
    <x v="1"/>
    <s v="Indien"/>
    <x v="10"/>
  </r>
  <r>
    <x v="2"/>
    <x v="77"/>
    <x v="5"/>
    <s v="original"/>
    <x v="7"/>
    <n v="30"/>
    <m/>
    <n v="0"/>
    <n v="71.95"/>
    <n v="2158.5"/>
    <x v="0"/>
    <n v="43.17"/>
    <n v="1295.1000000000001"/>
    <n v="179.95"/>
    <s v="2403-606-999"/>
    <s v="4067869235246"/>
    <s v="100% CO"/>
    <x v="1"/>
    <s v="Indien"/>
    <x v="10"/>
  </r>
  <r>
    <x v="2"/>
    <x v="77"/>
    <x v="5"/>
    <s v="original"/>
    <x v="8"/>
    <n v="30"/>
    <m/>
    <n v="0"/>
    <n v="71.95"/>
    <n v="2158.5"/>
    <x v="0"/>
    <n v="43.17"/>
    <n v="1295.1000000000001"/>
    <n v="179.95"/>
    <s v="2403-606-999"/>
    <s v="4067869235253"/>
    <s v="100% CO"/>
    <x v="1"/>
    <s v="Indien"/>
    <x v="10"/>
  </r>
  <r>
    <x v="2"/>
    <x v="78"/>
    <x v="16"/>
    <s v="azzure blue"/>
    <x v="9"/>
    <n v="5"/>
    <m/>
    <n v="0"/>
    <n v="71.95"/>
    <n v="359.75"/>
    <x v="0"/>
    <n v="43.17"/>
    <n v="215.85000000000002"/>
    <n v="179.95"/>
    <s v="2403-622-783"/>
    <s v="4067869235420"/>
    <s v="86% CV, 14% PA"/>
    <x v="1"/>
    <s v="Türkei"/>
    <x v="10"/>
  </r>
  <r>
    <x v="2"/>
    <x v="78"/>
    <x v="16"/>
    <s v="azzure blue"/>
    <x v="6"/>
    <n v="5"/>
    <m/>
    <n v="0"/>
    <n v="71.95"/>
    <n v="359.75"/>
    <x v="0"/>
    <n v="43.17"/>
    <n v="215.85000000000002"/>
    <n v="179.95"/>
    <s v="2403-622-783"/>
    <s v="4067869235437"/>
    <s v="86% CV, 14% PA"/>
    <x v="1"/>
    <s v="Türkei"/>
    <x v="10"/>
  </r>
  <r>
    <x v="2"/>
    <x v="78"/>
    <x v="16"/>
    <s v="azzure blue"/>
    <x v="7"/>
    <n v="10"/>
    <m/>
    <n v="0"/>
    <n v="71.95"/>
    <n v="719.5"/>
    <x v="0"/>
    <n v="43.17"/>
    <n v="431.70000000000005"/>
    <n v="179.95"/>
    <s v="2403-622-783"/>
    <s v="4067869235444"/>
    <s v="86% CV, 14% PA"/>
    <x v="1"/>
    <s v="Türkei"/>
    <x v="10"/>
  </r>
  <r>
    <x v="2"/>
    <x v="78"/>
    <x v="16"/>
    <s v="azzure blue"/>
    <x v="8"/>
    <n v="10"/>
    <m/>
    <n v="0"/>
    <n v="71.95"/>
    <n v="719.5"/>
    <x v="0"/>
    <n v="43.17"/>
    <n v="431.70000000000005"/>
    <n v="179.95"/>
    <s v="2403-622-783"/>
    <s v="4067869235451"/>
    <s v="86% CV, 14% PA"/>
    <x v="1"/>
    <s v="Türkei"/>
    <x v="10"/>
  </r>
  <r>
    <x v="2"/>
    <x v="79"/>
    <x v="16"/>
    <s v="azzure blue"/>
    <x v="9"/>
    <n v="10"/>
    <m/>
    <n v="0"/>
    <n v="63.95"/>
    <n v="639.5"/>
    <x v="0"/>
    <n v="38.369999999999997"/>
    <n v="383.7"/>
    <n v="159.94999999999999"/>
    <s v="2403-623-783"/>
    <s v="4067869235628"/>
    <s v="86% CV, 14% PA"/>
    <x v="1"/>
    <s v="Türkei"/>
    <x v="10"/>
  </r>
  <r>
    <x v="2"/>
    <x v="79"/>
    <x v="16"/>
    <s v="azzure blue"/>
    <x v="6"/>
    <n v="15"/>
    <m/>
    <n v="0"/>
    <n v="63.95"/>
    <n v="959.25"/>
    <x v="0"/>
    <n v="38.369999999999997"/>
    <n v="575.54999999999995"/>
    <n v="159.94999999999999"/>
    <s v="2403-623-783"/>
    <s v="4067869235635"/>
    <s v="86% CV, 14% PA"/>
    <x v="1"/>
    <s v="Türkei"/>
    <x v="10"/>
  </r>
  <r>
    <x v="2"/>
    <x v="79"/>
    <x v="16"/>
    <s v="azzure blue"/>
    <x v="7"/>
    <n v="20"/>
    <m/>
    <n v="0"/>
    <n v="63.95"/>
    <n v="1279"/>
    <x v="0"/>
    <n v="38.369999999999997"/>
    <n v="767.4"/>
    <n v="159.94999999999999"/>
    <s v="2403-623-783"/>
    <s v="4067869235642"/>
    <s v="86% CV, 14% PA"/>
    <x v="1"/>
    <s v="Türkei"/>
    <x v="10"/>
  </r>
  <r>
    <x v="2"/>
    <x v="79"/>
    <x v="16"/>
    <s v="azzure blue"/>
    <x v="8"/>
    <n v="20"/>
    <m/>
    <n v="0"/>
    <n v="63.95"/>
    <n v="1279"/>
    <x v="0"/>
    <n v="38.369999999999997"/>
    <n v="767.4"/>
    <n v="159.94999999999999"/>
    <s v="2403-623-783"/>
    <s v="4067869235659"/>
    <s v="86% CV, 14% PA"/>
    <x v="1"/>
    <s v="Türkei"/>
    <x v="10"/>
  </r>
  <r>
    <x v="2"/>
    <x v="79"/>
    <x v="16"/>
    <s v="azzure blue"/>
    <x v="10"/>
    <n v="10"/>
    <m/>
    <n v="0"/>
    <n v="63.95"/>
    <n v="639.5"/>
    <x v="0"/>
    <n v="38.369999999999997"/>
    <n v="383.7"/>
    <n v="159.94999999999999"/>
    <s v="2403-623-783"/>
    <s v="4067869235666"/>
    <s v="86% CV, 14% PA"/>
    <x v="1"/>
    <s v="Türkei"/>
    <x v="10"/>
  </r>
  <r>
    <x v="2"/>
    <x v="80"/>
    <x v="13"/>
    <s v="denim blue"/>
    <x v="9"/>
    <n v="10"/>
    <m/>
    <n v="0"/>
    <n v="71.95"/>
    <n v="719.5"/>
    <x v="0"/>
    <n v="43.17"/>
    <n v="431.70000000000005"/>
    <n v="179.95"/>
    <s v="2403-630-700"/>
    <s v="4067869236328"/>
    <s v="100% CLY"/>
    <x v="1"/>
    <s v="Türkei"/>
    <x v="10"/>
  </r>
  <r>
    <x v="2"/>
    <x v="80"/>
    <x v="13"/>
    <s v="denim blue"/>
    <x v="6"/>
    <n v="10"/>
    <m/>
    <n v="0"/>
    <n v="71.95"/>
    <n v="719.5"/>
    <x v="0"/>
    <n v="43.17"/>
    <n v="431.70000000000005"/>
    <n v="179.95"/>
    <s v="2403-630-700"/>
    <s v="4067869236335"/>
    <s v="100% CLY"/>
    <x v="1"/>
    <s v="Türkei"/>
    <x v="10"/>
  </r>
  <r>
    <x v="2"/>
    <x v="80"/>
    <x v="13"/>
    <s v="denim blue"/>
    <x v="7"/>
    <n v="10"/>
    <m/>
    <n v="0"/>
    <n v="71.95"/>
    <n v="719.5"/>
    <x v="0"/>
    <n v="43.17"/>
    <n v="431.70000000000005"/>
    <n v="179.95"/>
    <s v="2403-630-700"/>
    <s v="4067869236342"/>
    <s v="100% CLY"/>
    <x v="1"/>
    <s v="Türkei"/>
    <x v="10"/>
  </r>
  <r>
    <x v="2"/>
    <x v="80"/>
    <x v="13"/>
    <s v="denim blue"/>
    <x v="8"/>
    <n v="5"/>
    <m/>
    <n v="0"/>
    <n v="71.95"/>
    <n v="359.75"/>
    <x v="0"/>
    <n v="43.17"/>
    <n v="215.85000000000002"/>
    <n v="179.95"/>
    <s v="2403-630-700"/>
    <s v="4067869236359"/>
    <s v="100% CLY"/>
    <x v="1"/>
    <s v="Türkei"/>
    <x v="10"/>
  </r>
  <r>
    <x v="2"/>
    <x v="80"/>
    <x v="13"/>
    <s v="denim blue"/>
    <x v="10"/>
    <n v="5"/>
    <m/>
    <n v="0"/>
    <n v="71.95"/>
    <n v="359.75"/>
    <x v="0"/>
    <n v="43.17"/>
    <n v="215.85000000000002"/>
    <n v="179.95"/>
    <s v="2403-630-700"/>
    <s v="4067869236366"/>
    <s v="100% CLY"/>
    <x v="1"/>
    <s v="Türkei"/>
    <x v="10"/>
  </r>
  <r>
    <x v="2"/>
    <x v="81"/>
    <x v="17"/>
    <s v="cotton blue"/>
    <x v="0"/>
    <n v="30"/>
    <m/>
    <n v="0"/>
    <n v="51.95"/>
    <n v="1558.5"/>
    <x v="0"/>
    <n v="31.17"/>
    <n v="935.1"/>
    <n v="129.94999999999999"/>
    <s v="2403-650-715"/>
    <s v="4067869236526"/>
    <s v="100% PES"/>
    <x v="1"/>
    <s v="Portugal"/>
    <x v="9"/>
  </r>
  <r>
    <x v="2"/>
    <x v="81"/>
    <x v="17"/>
    <s v="cotton blue"/>
    <x v="1"/>
    <n v="50"/>
    <m/>
    <n v="0"/>
    <n v="51.95"/>
    <n v="2597.5"/>
    <x v="0"/>
    <n v="31.17"/>
    <n v="1558.5"/>
    <n v="129.94999999999999"/>
    <s v="2403-650-715"/>
    <s v="4067869236533"/>
    <s v="100% PES"/>
    <x v="1"/>
    <s v="Portugal"/>
    <x v="9"/>
  </r>
  <r>
    <x v="2"/>
    <x v="81"/>
    <x v="17"/>
    <s v="cotton blue"/>
    <x v="2"/>
    <n v="50"/>
    <m/>
    <n v="0"/>
    <n v="51.95"/>
    <n v="2597.5"/>
    <x v="0"/>
    <n v="31.17"/>
    <n v="1558.5"/>
    <n v="129.94999999999999"/>
    <s v="2403-650-715"/>
    <s v="4067869236540"/>
    <s v="100% PES"/>
    <x v="1"/>
    <s v="Portugal"/>
    <x v="9"/>
  </r>
  <r>
    <x v="2"/>
    <x v="81"/>
    <x v="17"/>
    <s v="cotton blue"/>
    <x v="3"/>
    <n v="25"/>
    <m/>
    <n v="0"/>
    <n v="51.95"/>
    <n v="1298.75"/>
    <x v="0"/>
    <n v="31.17"/>
    <n v="779.25"/>
    <n v="129.94999999999999"/>
    <s v="2403-650-715"/>
    <s v="4067869236557"/>
    <s v="100% PES"/>
    <x v="1"/>
    <s v="Portugal"/>
    <x v="9"/>
  </r>
  <r>
    <x v="2"/>
    <x v="81"/>
    <x v="17"/>
    <s v="cotton blue"/>
    <x v="4"/>
    <n v="10"/>
    <m/>
    <n v="0"/>
    <n v="51.95"/>
    <n v="519.5"/>
    <x v="0"/>
    <n v="31.17"/>
    <n v="311.70000000000005"/>
    <n v="129.94999999999999"/>
    <s v="2403-650-715"/>
    <s v="4067869236564"/>
    <s v="100% PES"/>
    <x v="1"/>
    <s v="Portugal"/>
    <x v="9"/>
  </r>
  <r>
    <x v="2"/>
    <x v="82"/>
    <x v="5"/>
    <s v="original"/>
    <x v="9"/>
    <n v="35"/>
    <m/>
    <n v="0"/>
    <n v="51.95"/>
    <n v="1818.25"/>
    <x v="0"/>
    <n v="31.17"/>
    <n v="1090.95"/>
    <n v="129.94999999999999"/>
    <s v="2403-706-999"/>
    <s v="4067869257002"/>
    <s v="100% CO"/>
    <x v="1"/>
    <s v="Indien"/>
    <x v="11"/>
  </r>
  <r>
    <x v="2"/>
    <x v="82"/>
    <x v="5"/>
    <s v="original"/>
    <x v="6"/>
    <n v="70"/>
    <m/>
    <n v="0"/>
    <n v="51.95"/>
    <n v="3636.5"/>
    <x v="0"/>
    <n v="31.17"/>
    <n v="2181.9"/>
    <n v="129.94999999999999"/>
    <s v="2403-706-999"/>
    <s v="4067869257019"/>
    <s v="100% CO"/>
    <x v="1"/>
    <s v="Indien"/>
    <x v="11"/>
  </r>
  <r>
    <x v="2"/>
    <x v="82"/>
    <x v="5"/>
    <s v="original"/>
    <x v="7"/>
    <n v="70"/>
    <m/>
    <n v="0"/>
    <n v="51.95"/>
    <n v="3636.5"/>
    <x v="0"/>
    <n v="31.17"/>
    <n v="2181.9"/>
    <n v="129.94999999999999"/>
    <s v="2403-706-999"/>
    <s v="4067869257026"/>
    <s v="100% CO"/>
    <x v="1"/>
    <s v="Indien"/>
    <x v="11"/>
  </r>
  <r>
    <x v="2"/>
    <x v="82"/>
    <x v="5"/>
    <s v="original"/>
    <x v="8"/>
    <n v="60"/>
    <m/>
    <n v="0"/>
    <n v="51.95"/>
    <n v="3117"/>
    <x v="0"/>
    <n v="31.17"/>
    <n v="1870.2"/>
    <n v="129.94999999999999"/>
    <s v="2403-706-999"/>
    <s v="4067869257033"/>
    <s v="100% CO"/>
    <x v="1"/>
    <s v="Indien"/>
    <x v="11"/>
  </r>
  <r>
    <x v="2"/>
    <x v="82"/>
    <x v="5"/>
    <s v="original"/>
    <x v="10"/>
    <n v="15"/>
    <m/>
    <n v="0"/>
    <n v="51.95"/>
    <n v="779.25"/>
    <x v="0"/>
    <n v="31.17"/>
    <n v="467.55"/>
    <n v="129.94999999999999"/>
    <s v="2403-706-999"/>
    <s v="4067869257040"/>
    <s v="100% CO"/>
    <x v="1"/>
    <s v="Indien"/>
    <x v="11"/>
  </r>
  <r>
    <x v="2"/>
    <x v="83"/>
    <x v="17"/>
    <s v="cotton blue"/>
    <x v="9"/>
    <n v="10"/>
    <m/>
    <n v="0"/>
    <n v="47.95"/>
    <n v="479.5"/>
    <x v="0"/>
    <n v="28.77"/>
    <n v="287.7"/>
    <n v="119.95"/>
    <s v="2403-711-715"/>
    <s v="4067869258207"/>
    <s v="77% PES, 23% PA"/>
    <x v="1"/>
    <s v="Türkei"/>
    <x v="11"/>
  </r>
  <r>
    <x v="2"/>
    <x v="83"/>
    <x v="17"/>
    <s v="cotton blue"/>
    <x v="6"/>
    <n v="20"/>
    <m/>
    <n v="0"/>
    <n v="47.95"/>
    <n v="959"/>
    <x v="0"/>
    <n v="28.77"/>
    <n v="575.4"/>
    <n v="119.95"/>
    <s v="2403-711-715"/>
    <s v="4067869258214"/>
    <s v="77% PES, 23% PA"/>
    <x v="1"/>
    <s v="Türkei"/>
    <x v="11"/>
  </r>
  <r>
    <x v="2"/>
    <x v="83"/>
    <x v="17"/>
    <s v="cotton blue"/>
    <x v="7"/>
    <n v="20"/>
    <m/>
    <n v="0"/>
    <n v="47.95"/>
    <n v="959"/>
    <x v="0"/>
    <n v="28.77"/>
    <n v="575.4"/>
    <n v="119.95"/>
    <s v="2403-711-715"/>
    <s v="4067869258221"/>
    <s v="77% PES, 23% PA"/>
    <x v="1"/>
    <s v="Türkei"/>
    <x v="11"/>
  </r>
  <r>
    <x v="2"/>
    <x v="83"/>
    <x v="17"/>
    <s v="cotton blue"/>
    <x v="8"/>
    <n v="20"/>
    <m/>
    <n v="0"/>
    <n v="47.95"/>
    <n v="959"/>
    <x v="0"/>
    <n v="28.77"/>
    <n v="575.4"/>
    <n v="119.95"/>
    <s v="2403-711-715"/>
    <s v="4067869258238"/>
    <s v="77% PES, 23% PA"/>
    <x v="1"/>
    <s v="Türkei"/>
    <x v="11"/>
  </r>
  <r>
    <x v="2"/>
    <x v="83"/>
    <x v="17"/>
    <s v="cotton blue"/>
    <x v="10"/>
    <n v="20"/>
    <m/>
    <n v="0"/>
    <n v="47.95"/>
    <n v="959"/>
    <x v="0"/>
    <n v="28.77"/>
    <n v="575.4"/>
    <n v="119.95"/>
    <s v="2403-711-715"/>
    <s v="4067869258245"/>
    <s v="77% PES, 23% PA"/>
    <x v="1"/>
    <s v="Türkei"/>
    <x v="11"/>
  </r>
  <r>
    <x v="2"/>
    <x v="84"/>
    <x v="15"/>
    <s v="cherry tomato"/>
    <x v="9"/>
    <n v="5"/>
    <m/>
    <n v="0"/>
    <n v="47.95"/>
    <n v="239.75"/>
    <x v="0"/>
    <n v="28.77"/>
    <n v="143.85"/>
    <n v="119.95"/>
    <s v="2403-724-554"/>
    <s v="4067869257309"/>
    <s v="100% CV"/>
    <x v="1"/>
    <s v="Türkei"/>
    <x v="11"/>
  </r>
  <r>
    <x v="2"/>
    <x v="84"/>
    <x v="15"/>
    <s v="cherry tomato"/>
    <x v="6"/>
    <n v="20"/>
    <m/>
    <n v="0"/>
    <n v="47.95"/>
    <n v="959"/>
    <x v="0"/>
    <n v="28.77"/>
    <n v="575.4"/>
    <n v="119.95"/>
    <s v="2403-724-554"/>
    <s v="4067869257316"/>
    <s v="100% CV"/>
    <x v="1"/>
    <s v="Türkei"/>
    <x v="11"/>
  </r>
  <r>
    <x v="2"/>
    <x v="84"/>
    <x v="15"/>
    <s v="cherry tomato"/>
    <x v="7"/>
    <n v="20"/>
    <m/>
    <n v="0"/>
    <n v="47.95"/>
    <n v="959"/>
    <x v="0"/>
    <n v="28.77"/>
    <n v="575.4"/>
    <n v="119.95"/>
    <s v="2403-724-554"/>
    <s v="4067869257323"/>
    <s v="100% CV"/>
    <x v="1"/>
    <s v="Türkei"/>
    <x v="11"/>
  </r>
  <r>
    <x v="2"/>
    <x v="84"/>
    <x v="15"/>
    <s v="cherry tomato"/>
    <x v="8"/>
    <n v="15"/>
    <m/>
    <n v="0"/>
    <n v="47.95"/>
    <n v="719.25"/>
    <x v="0"/>
    <n v="28.77"/>
    <n v="431.55"/>
    <n v="119.95"/>
    <s v="2403-724-554"/>
    <s v="4067869257330"/>
    <s v="100% CV"/>
    <x v="1"/>
    <s v="Türkei"/>
    <x v="11"/>
  </r>
  <r>
    <x v="2"/>
    <x v="84"/>
    <x v="15"/>
    <s v="cherry tomato"/>
    <x v="10"/>
    <n v="5"/>
    <m/>
    <n v="0"/>
    <n v="47.95"/>
    <n v="239.75"/>
    <x v="0"/>
    <n v="28.77"/>
    <n v="143.85"/>
    <n v="119.95"/>
    <s v="2403-724-554"/>
    <s v="4067869257347"/>
    <s v="100% CV"/>
    <x v="1"/>
    <s v="Türkei"/>
    <x v="11"/>
  </r>
  <r>
    <x v="2"/>
    <x v="85"/>
    <x v="16"/>
    <s v="azzure blue"/>
    <x v="9"/>
    <n v="30"/>
    <m/>
    <n v="0"/>
    <n v="47.95"/>
    <n v="1438.5"/>
    <x v="0"/>
    <n v="28.77"/>
    <n v="863.1"/>
    <n v="119.95"/>
    <s v="2403-729-783"/>
    <s v="4067869257354"/>
    <s v="86% CV, 14% PA"/>
    <x v="1"/>
    <s v="Türkei"/>
    <x v="11"/>
  </r>
  <r>
    <x v="2"/>
    <x v="85"/>
    <x v="16"/>
    <s v="azzure blue"/>
    <x v="6"/>
    <n v="70"/>
    <m/>
    <n v="0"/>
    <n v="47.95"/>
    <n v="3356.5"/>
    <x v="0"/>
    <n v="28.77"/>
    <n v="2013.8999999999999"/>
    <n v="119.95"/>
    <s v="2403-729-783"/>
    <s v="4067869257361"/>
    <s v="86% CV, 14% PA"/>
    <x v="1"/>
    <s v="Türkei"/>
    <x v="11"/>
  </r>
  <r>
    <x v="2"/>
    <x v="85"/>
    <x v="16"/>
    <s v="azzure blue"/>
    <x v="7"/>
    <n v="70"/>
    <m/>
    <n v="0"/>
    <n v="47.95"/>
    <n v="3356.5"/>
    <x v="0"/>
    <n v="28.77"/>
    <n v="2013.8999999999999"/>
    <n v="119.95"/>
    <s v="2403-729-783"/>
    <s v="4067869257378"/>
    <s v="86% CV, 14% PA"/>
    <x v="1"/>
    <s v="Türkei"/>
    <x v="11"/>
  </r>
  <r>
    <x v="2"/>
    <x v="85"/>
    <x v="16"/>
    <s v="azzure blue"/>
    <x v="8"/>
    <n v="70"/>
    <m/>
    <n v="0"/>
    <n v="47.95"/>
    <n v="3356.5"/>
    <x v="0"/>
    <n v="28.77"/>
    <n v="2013.8999999999999"/>
    <n v="119.95"/>
    <s v="2403-729-783"/>
    <s v="4067869257385"/>
    <s v="86% CV, 14% PA"/>
    <x v="1"/>
    <s v="Türkei"/>
    <x v="11"/>
  </r>
  <r>
    <x v="2"/>
    <x v="85"/>
    <x v="16"/>
    <s v="azzure blue"/>
    <x v="10"/>
    <n v="30"/>
    <m/>
    <n v="0"/>
    <n v="47.95"/>
    <n v="1438.5"/>
    <x v="0"/>
    <n v="28.77"/>
    <n v="863.1"/>
    <n v="119.95"/>
    <s v="2403-729-783"/>
    <s v="4067869257392"/>
    <s v="86% CV, 14% PA"/>
    <x v="1"/>
    <s v="Türkei"/>
    <x v="11"/>
  </r>
  <r>
    <x v="2"/>
    <x v="86"/>
    <x v="15"/>
    <s v="cherry tomato"/>
    <x v="9"/>
    <n v="5"/>
    <m/>
    <n v="0"/>
    <n v="79.95"/>
    <n v="399.75"/>
    <x v="0"/>
    <n v="47.97"/>
    <n v="239.85"/>
    <n v="199.95"/>
    <s v="2403-800-554"/>
    <s v="4067869239305"/>
    <s v="100% CV"/>
    <x v="1"/>
    <s v="Türkei"/>
    <x v="12"/>
  </r>
  <r>
    <x v="2"/>
    <x v="86"/>
    <x v="15"/>
    <s v="cherry tomato"/>
    <x v="6"/>
    <n v="10"/>
    <m/>
    <n v="0"/>
    <n v="79.95"/>
    <n v="799.5"/>
    <x v="0"/>
    <n v="47.97"/>
    <n v="479.7"/>
    <n v="199.95"/>
    <s v="2403-800-554"/>
    <s v="4067869239312"/>
    <s v="100% CV"/>
    <x v="1"/>
    <s v="Türkei"/>
    <x v="12"/>
  </r>
  <r>
    <x v="2"/>
    <x v="86"/>
    <x v="15"/>
    <s v="cherry tomato"/>
    <x v="7"/>
    <n v="10"/>
    <m/>
    <n v="0"/>
    <n v="79.95"/>
    <n v="799.5"/>
    <x v="0"/>
    <n v="47.97"/>
    <n v="479.7"/>
    <n v="199.95"/>
    <s v="2403-800-554"/>
    <s v="4067869239329"/>
    <s v="100% CV"/>
    <x v="1"/>
    <s v="Türkei"/>
    <x v="12"/>
  </r>
  <r>
    <x v="2"/>
    <x v="86"/>
    <x v="15"/>
    <s v="cherry tomato"/>
    <x v="8"/>
    <n v="10"/>
    <m/>
    <n v="0"/>
    <n v="79.95"/>
    <n v="799.5"/>
    <x v="0"/>
    <n v="47.97"/>
    <n v="479.7"/>
    <n v="199.95"/>
    <s v="2403-800-554"/>
    <s v="4067869239336"/>
    <s v="100% CV"/>
    <x v="1"/>
    <s v="Türkei"/>
    <x v="12"/>
  </r>
  <r>
    <x v="2"/>
    <x v="86"/>
    <x v="15"/>
    <s v="cherry tomato"/>
    <x v="10"/>
    <n v="5"/>
    <m/>
    <n v="0"/>
    <n v="79.95"/>
    <n v="399.75"/>
    <x v="0"/>
    <n v="47.97"/>
    <n v="239.85"/>
    <n v="199.95"/>
    <s v="2403-800-554"/>
    <s v="4067869239343"/>
    <s v="100% CV"/>
    <x v="1"/>
    <s v="Türkei"/>
    <x v="12"/>
  </r>
  <r>
    <x v="2"/>
    <x v="87"/>
    <x v="16"/>
    <s v="azzure blue"/>
    <x v="9"/>
    <n v="5"/>
    <m/>
    <n v="0"/>
    <n v="79.95"/>
    <n v="399.75"/>
    <x v="0"/>
    <n v="47.97"/>
    <n v="239.85"/>
    <n v="199.95"/>
    <s v="2403-802-783"/>
    <s v="4067869239602"/>
    <s v="100% CO"/>
    <x v="1"/>
    <s v="Türkei"/>
    <x v="12"/>
  </r>
  <r>
    <x v="2"/>
    <x v="87"/>
    <x v="16"/>
    <s v="azzure blue"/>
    <x v="6"/>
    <n v="20"/>
    <m/>
    <n v="0"/>
    <n v="79.95"/>
    <n v="1599"/>
    <x v="0"/>
    <n v="47.97"/>
    <n v="959.4"/>
    <n v="199.95"/>
    <s v="2403-802-783"/>
    <s v="4067869239619"/>
    <s v="100% CO"/>
    <x v="1"/>
    <s v="Türkei"/>
    <x v="12"/>
  </r>
  <r>
    <x v="2"/>
    <x v="87"/>
    <x v="16"/>
    <s v="azzure blue"/>
    <x v="7"/>
    <n v="20"/>
    <m/>
    <n v="0"/>
    <n v="79.95"/>
    <n v="1599"/>
    <x v="0"/>
    <n v="47.97"/>
    <n v="959.4"/>
    <n v="199.95"/>
    <s v="2403-802-783"/>
    <s v="4067869239626"/>
    <s v="100% CO"/>
    <x v="1"/>
    <s v="Türkei"/>
    <x v="12"/>
  </r>
  <r>
    <x v="2"/>
    <x v="87"/>
    <x v="16"/>
    <s v="azzure blue"/>
    <x v="8"/>
    <n v="20"/>
    <m/>
    <n v="0"/>
    <n v="79.95"/>
    <n v="1599"/>
    <x v="0"/>
    <n v="47.97"/>
    <n v="959.4"/>
    <n v="199.95"/>
    <s v="2403-802-783"/>
    <s v="4067869239633"/>
    <s v="100% CO"/>
    <x v="1"/>
    <s v="Türkei"/>
    <x v="12"/>
  </r>
  <r>
    <x v="2"/>
    <x v="87"/>
    <x v="16"/>
    <s v="azzure blue"/>
    <x v="10"/>
    <n v="15"/>
    <m/>
    <n v="0"/>
    <n v="79.95"/>
    <n v="1199.25"/>
    <x v="0"/>
    <n v="47.97"/>
    <n v="719.55"/>
    <n v="199.95"/>
    <s v="2403-802-783"/>
    <s v="4067869239640"/>
    <s v="100% CO"/>
    <x v="1"/>
    <s v="Türkei"/>
    <x v="12"/>
  </r>
  <r>
    <x v="2"/>
    <x v="88"/>
    <x v="17"/>
    <s v="cotton blue"/>
    <x v="0"/>
    <n v="25"/>
    <m/>
    <n v="0"/>
    <n v="79.95"/>
    <n v="1998.75"/>
    <x v="0"/>
    <n v="47.97"/>
    <n v="1199.25"/>
    <n v="199.95"/>
    <s v="2403-870-715"/>
    <s v="4067869241254"/>
    <s v="34% CO / 40% PES / 15% PA / 7% PAN / 4% OF"/>
    <x v="1"/>
    <s v="Griechenland"/>
    <x v="13"/>
  </r>
  <r>
    <x v="2"/>
    <x v="88"/>
    <x v="17"/>
    <s v="cotton blue"/>
    <x v="1"/>
    <n v="50"/>
    <m/>
    <n v="0"/>
    <n v="79.95"/>
    <n v="3997.5"/>
    <x v="0"/>
    <n v="47.97"/>
    <n v="2398.5"/>
    <n v="199.95"/>
    <s v="2403-870-715"/>
    <s v="4067869241261"/>
    <s v="34% CO / 40% PES / 15% PA / 7% PAN / 4% OF"/>
    <x v="1"/>
    <s v="Griechenland"/>
    <x v="13"/>
  </r>
  <r>
    <x v="2"/>
    <x v="88"/>
    <x v="17"/>
    <s v="cotton blue"/>
    <x v="2"/>
    <n v="50"/>
    <m/>
    <n v="0"/>
    <n v="79.95"/>
    <n v="3997.5"/>
    <x v="0"/>
    <n v="47.97"/>
    <n v="2398.5"/>
    <n v="199.95"/>
    <s v="2403-870-715"/>
    <s v="4067869241278"/>
    <s v="34% CO / 40% PES / 15% PA / 7% PAN / 4% OF"/>
    <x v="1"/>
    <s v="Griechenland"/>
    <x v="13"/>
  </r>
  <r>
    <x v="2"/>
    <x v="88"/>
    <x v="17"/>
    <s v="cotton blue"/>
    <x v="3"/>
    <n v="50"/>
    <m/>
    <n v="0"/>
    <n v="79.95"/>
    <n v="3997.5"/>
    <x v="0"/>
    <n v="47.97"/>
    <n v="2398.5"/>
    <n v="199.95"/>
    <s v="2403-870-715"/>
    <s v="4067869241285"/>
    <s v="34% CO / 40% PES / 15% PA / 7% PAN / 4% OF"/>
    <x v="1"/>
    <s v="Griechenland"/>
    <x v="13"/>
  </r>
  <r>
    <x v="2"/>
    <x v="88"/>
    <x v="17"/>
    <s v="cotton blue"/>
    <x v="4"/>
    <n v="30"/>
    <m/>
    <n v="0"/>
    <n v="79.95"/>
    <n v="2398.5"/>
    <x v="0"/>
    <n v="47.97"/>
    <n v="1439.1"/>
    <n v="199.95"/>
    <s v="2403-870-715"/>
    <s v="4067869241292"/>
    <s v="34% CO / 40% PES / 15% PA / 7% PAN / 4% OF"/>
    <x v="1"/>
    <s v="Griechenland"/>
    <x v="13"/>
  </r>
  <r>
    <x v="2"/>
    <x v="89"/>
    <x v="18"/>
    <s v="apricot peach"/>
    <x v="1"/>
    <n v="20"/>
    <m/>
    <n v="0"/>
    <n v="67.95"/>
    <n v="1359"/>
    <x v="0"/>
    <n v="40.770000000000003"/>
    <n v="815.40000000000009"/>
    <n v="169.95"/>
    <s v="2403-878-348"/>
    <s v="4067869241469"/>
    <s v="58% CO / 32% PES 10% OF"/>
    <x v="1"/>
    <s v="Griechenland"/>
    <x v="13"/>
  </r>
  <r>
    <x v="2"/>
    <x v="89"/>
    <x v="18"/>
    <s v="apricot peach"/>
    <x v="2"/>
    <n v="20"/>
    <m/>
    <n v="0"/>
    <n v="67.95"/>
    <n v="1359"/>
    <x v="0"/>
    <n v="40.770000000000003"/>
    <n v="815.40000000000009"/>
    <n v="169.95"/>
    <s v="2403-878-348"/>
    <s v="4067869241476"/>
    <s v="58% CO / 32% PES 10% OF"/>
    <x v="1"/>
    <s v="Griechenland"/>
    <x v="13"/>
  </r>
  <r>
    <x v="2"/>
    <x v="89"/>
    <x v="18"/>
    <s v="apricot peach"/>
    <x v="3"/>
    <n v="20"/>
    <m/>
    <n v="0"/>
    <n v="67.95"/>
    <n v="1359"/>
    <x v="0"/>
    <n v="40.770000000000003"/>
    <n v="815.40000000000009"/>
    <n v="169.95"/>
    <s v="2403-878-348"/>
    <s v="4067869241483"/>
    <s v="58% CO / 32% PES 10% OF"/>
    <x v="1"/>
    <s v="Griechenland"/>
    <x v="13"/>
  </r>
  <r>
    <x v="2"/>
    <x v="89"/>
    <x v="18"/>
    <s v="apricot peach"/>
    <x v="4"/>
    <n v="15"/>
    <m/>
    <n v="0"/>
    <n v="67.95"/>
    <n v="1019.25"/>
    <x v="0"/>
    <n v="40.770000000000003"/>
    <n v="611.55000000000007"/>
    <n v="169.95"/>
    <s v="2403-878-348"/>
    <s v="4067869241490"/>
    <s v="58% CO / 32% PES 10% OF"/>
    <x v="1"/>
    <s v="Griechenland"/>
    <x v="13"/>
  </r>
  <r>
    <x v="2"/>
    <x v="90"/>
    <x v="15"/>
    <s v="cherry tomato"/>
    <x v="9"/>
    <n v="5"/>
    <m/>
    <n v="0"/>
    <n v="59.95"/>
    <n v="299.75"/>
    <x v="0"/>
    <n v="35.97"/>
    <n v="179.85"/>
    <n v="149.94999999999999"/>
    <s v="2403-900-554"/>
    <s v="4067869241551"/>
    <s v="100% CV"/>
    <x v="1"/>
    <s v="Türkei"/>
    <x v="14"/>
  </r>
  <r>
    <x v="2"/>
    <x v="90"/>
    <x v="15"/>
    <s v="cherry tomato"/>
    <x v="6"/>
    <n v="10"/>
    <m/>
    <n v="0"/>
    <n v="59.95"/>
    <n v="599.5"/>
    <x v="0"/>
    <n v="35.97"/>
    <n v="359.7"/>
    <n v="149.94999999999999"/>
    <s v="2403-900-554"/>
    <s v="4067869241568"/>
    <s v="100% CV"/>
    <x v="1"/>
    <s v="Türkei"/>
    <x v="14"/>
  </r>
  <r>
    <x v="2"/>
    <x v="90"/>
    <x v="15"/>
    <s v="cherry tomato"/>
    <x v="7"/>
    <n v="10"/>
    <m/>
    <n v="0"/>
    <n v="59.95"/>
    <n v="599.5"/>
    <x v="0"/>
    <n v="35.97"/>
    <n v="359.7"/>
    <n v="149.94999999999999"/>
    <s v="2403-900-554"/>
    <s v="4067869241575"/>
    <s v="100% CV"/>
    <x v="1"/>
    <s v="Türkei"/>
    <x v="14"/>
  </r>
  <r>
    <x v="2"/>
    <x v="90"/>
    <x v="15"/>
    <s v="cherry tomato"/>
    <x v="8"/>
    <n v="10"/>
    <m/>
    <n v="0"/>
    <n v="59.95"/>
    <n v="599.5"/>
    <x v="0"/>
    <n v="35.97"/>
    <n v="359.7"/>
    <n v="149.94999999999999"/>
    <s v="2403-900-554"/>
    <s v="4067869241582"/>
    <s v="100% CV"/>
    <x v="1"/>
    <s v="Türkei"/>
    <x v="14"/>
  </r>
  <r>
    <x v="2"/>
    <x v="90"/>
    <x v="15"/>
    <s v="cherry tomato"/>
    <x v="10"/>
    <n v="5"/>
    <m/>
    <n v="0"/>
    <n v="59.95"/>
    <n v="299.75"/>
    <x v="0"/>
    <n v="35.97"/>
    <n v="179.85"/>
    <n v="149.94999999999999"/>
    <s v="2403-900-554"/>
    <s v="4067869241599"/>
    <s v="100% CV"/>
    <x v="1"/>
    <s v="Türkei"/>
    <x v="14"/>
  </r>
  <r>
    <x v="2"/>
    <x v="91"/>
    <x v="7"/>
    <s v="midnight blue"/>
    <x v="0"/>
    <n v="30"/>
    <m/>
    <n v="0"/>
    <n v="39.950000000000003"/>
    <n v="1198.5"/>
    <x v="0"/>
    <n v="23.970000000000002"/>
    <n v="719.1"/>
    <n v="99.95"/>
    <s v="2403-933-781"/>
    <s v="4067869242855"/>
    <s v="55% CO / 42% PES / 3% EL"/>
    <x v="1"/>
    <s v="Türkei"/>
    <x v="14"/>
  </r>
  <r>
    <x v="2"/>
    <x v="91"/>
    <x v="7"/>
    <s v="midnight blue"/>
    <x v="1"/>
    <n v="50"/>
    <m/>
    <n v="0"/>
    <n v="39.950000000000003"/>
    <n v="1997.5000000000002"/>
    <x v="0"/>
    <n v="23.970000000000002"/>
    <n v="1198.5000000000002"/>
    <n v="99.95"/>
    <s v="2403-933-781"/>
    <s v="4067869242862"/>
    <s v="55% CO / 42% PES / 3% EL"/>
    <x v="1"/>
    <s v="Türkei"/>
    <x v="14"/>
  </r>
  <r>
    <x v="2"/>
    <x v="91"/>
    <x v="7"/>
    <s v="midnight blue"/>
    <x v="2"/>
    <n v="50"/>
    <m/>
    <n v="0"/>
    <n v="39.950000000000003"/>
    <n v="1997.5000000000002"/>
    <x v="0"/>
    <n v="23.970000000000002"/>
    <n v="1198.5000000000002"/>
    <n v="99.95"/>
    <s v="2403-933-781"/>
    <s v="4067869242879"/>
    <s v="55% CO / 42% PES / 3% EL"/>
    <x v="1"/>
    <s v="Türkei"/>
    <x v="14"/>
  </r>
  <r>
    <x v="2"/>
    <x v="91"/>
    <x v="7"/>
    <s v="midnight blue"/>
    <x v="3"/>
    <n v="25"/>
    <m/>
    <n v="0"/>
    <n v="39.950000000000003"/>
    <n v="998.75000000000011"/>
    <x v="0"/>
    <n v="23.970000000000002"/>
    <n v="599.25000000000011"/>
    <n v="99.95"/>
    <s v="2403-933-781"/>
    <s v="4067869242886"/>
    <s v="55% CO / 42% PES / 3% EL"/>
    <x v="1"/>
    <s v="Türkei"/>
    <x v="14"/>
  </r>
  <r>
    <x v="2"/>
    <x v="91"/>
    <x v="7"/>
    <s v="midnight blue"/>
    <x v="4"/>
    <n v="10"/>
    <m/>
    <n v="0"/>
    <n v="39.950000000000003"/>
    <n v="399.5"/>
    <x v="0"/>
    <n v="23.970000000000002"/>
    <n v="239.70000000000002"/>
    <n v="99.95"/>
    <s v="2403-933-781"/>
    <s v="4067869242893"/>
    <s v="55% CO / 42% PES / 3% EL"/>
    <x v="1"/>
    <s v="Türkei"/>
    <x v="14"/>
  </r>
  <r>
    <x v="2"/>
    <x v="92"/>
    <x v="13"/>
    <s v="denim blue"/>
    <x v="9"/>
    <n v="40"/>
    <m/>
    <n v="0"/>
    <n v="47.95"/>
    <n v="1918"/>
    <x v="0"/>
    <n v="28.77"/>
    <n v="1150.8"/>
    <n v="119.95"/>
    <s v="2403-961-700"/>
    <s v="4067869249557"/>
    <s v="100% CLY"/>
    <x v="1"/>
    <s v="Türkei"/>
    <x v="18"/>
  </r>
  <r>
    <x v="2"/>
    <x v="92"/>
    <x v="13"/>
    <s v="denim blue"/>
    <x v="6"/>
    <n v="40"/>
    <m/>
    <n v="0"/>
    <n v="47.95"/>
    <n v="1918"/>
    <x v="0"/>
    <n v="28.77"/>
    <n v="1150.8"/>
    <n v="119.95"/>
    <s v="2403-961-700"/>
    <s v="4067869249564"/>
    <s v="100% CLY"/>
    <x v="1"/>
    <s v="Türkei"/>
    <x v="18"/>
  </r>
  <r>
    <x v="2"/>
    <x v="92"/>
    <x v="13"/>
    <s v="denim blue"/>
    <x v="7"/>
    <n v="25"/>
    <m/>
    <n v="0"/>
    <n v="47.95"/>
    <n v="1198.75"/>
    <x v="0"/>
    <n v="28.77"/>
    <n v="719.25"/>
    <n v="119.95"/>
    <s v="2403-961-700"/>
    <s v="4067869249571"/>
    <s v="100% CLY"/>
    <x v="1"/>
    <s v="Türkei"/>
    <x v="18"/>
  </r>
  <r>
    <x v="2"/>
    <x v="92"/>
    <x v="13"/>
    <s v="denim blue"/>
    <x v="8"/>
    <n v="10"/>
    <m/>
    <n v="0"/>
    <n v="47.95"/>
    <n v="479.5"/>
    <x v="0"/>
    <n v="28.77"/>
    <n v="287.7"/>
    <n v="119.95"/>
    <s v="2403-961-700"/>
    <s v="4067869249588"/>
    <s v="100% CLY"/>
    <x v="1"/>
    <s v="Türkei"/>
    <x v="18"/>
  </r>
  <r>
    <x v="2"/>
    <x v="93"/>
    <x v="13"/>
    <s v="denim blue"/>
    <x v="12"/>
    <n v="20"/>
    <m/>
    <n v="0"/>
    <n v="59.95"/>
    <n v="1199"/>
    <x v="0"/>
    <n v="35.97"/>
    <n v="719.4"/>
    <n v="149.94999999999999"/>
    <s v="2403-970-700"/>
    <s v="4067869242961"/>
    <s v="64% CO / 36% CLY"/>
    <x v="1"/>
    <s v="Türkei"/>
    <x v="18"/>
  </r>
  <r>
    <x v="2"/>
    <x v="93"/>
    <x v="13"/>
    <s v="denim blue"/>
    <x v="13"/>
    <n v="20"/>
    <m/>
    <n v="0"/>
    <n v="59.95"/>
    <n v="1199"/>
    <x v="0"/>
    <n v="35.97"/>
    <n v="719.4"/>
    <n v="149.94999999999999"/>
    <s v="2403-970-700"/>
    <s v="4067869242978"/>
    <s v="64% CO / 36% CLY"/>
    <x v="1"/>
    <s v="Türkei"/>
    <x v="18"/>
  </r>
  <r>
    <x v="2"/>
    <x v="93"/>
    <x v="13"/>
    <s v="denim blue"/>
    <x v="14"/>
    <n v="20"/>
    <m/>
    <n v="0"/>
    <n v="59.95"/>
    <n v="1199"/>
    <x v="0"/>
    <n v="35.97"/>
    <n v="719.4"/>
    <n v="149.94999999999999"/>
    <s v="2403-970-700"/>
    <s v="4067869242985"/>
    <s v="64% CO / 36% CLY"/>
    <x v="1"/>
    <s v="Türkei"/>
    <x v="18"/>
  </r>
  <r>
    <x v="2"/>
    <x v="93"/>
    <x v="13"/>
    <s v="denim blue"/>
    <x v="15"/>
    <n v="20"/>
    <m/>
    <n v="0"/>
    <n v="59.95"/>
    <n v="1199"/>
    <x v="0"/>
    <n v="35.97"/>
    <n v="719.4"/>
    <n v="149.94999999999999"/>
    <s v="2403-970-700"/>
    <s v="4067869242992"/>
    <s v="64% CO / 36% CLY"/>
    <x v="1"/>
    <s v="Türkei"/>
    <x v="18"/>
  </r>
  <r>
    <x v="2"/>
    <x v="93"/>
    <x v="13"/>
    <s v="denim blue"/>
    <x v="16"/>
    <n v="10"/>
    <m/>
    <n v="0"/>
    <n v="59.95"/>
    <n v="599.5"/>
    <x v="0"/>
    <n v="35.97"/>
    <n v="359.7"/>
    <n v="149.94999999999999"/>
    <s v="2403-970-700"/>
    <s v="4067869243005"/>
    <s v="64% CO / 36% CLY"/>
    <x v="1"/>
    <s v="Türkei"/>
    <x v="18"/>
  </r>
  <r>
    <x v="3"/>
    <x v="94"/>
    <x v="19"/>
    <s v="sorbet pink"/>
    <x v="1"/>
    <n v="20"/>
    <m/>
    <n v="0"/>
    <n v="39.950000000000003"/>
    <n v="799"/>
    <x v="0"/>
    <n v="23.970000000000002"/>
    <n v="479.40000000000003"/>
    <n v="99.95"/>
    <s v="2404 EV J Blazer-619"/>
    <s v="4067869243296"/>
    <s v="75% CV, 21% PA, 4% EL"/>
    <x v="0"/>
    <s v="Griechenland"/>
    <x v="1"/>
  </r>
  <r>
    <x v="3"/>
    <x v="94"/>
    <x v="19"/>
    <s v="sorbet pink"/>
    <x v="2"/>
    <n v="20"/>
    <m/>
    <n v="0"/>
    <n v="39.950000000000003"/>
    <n v="799"/>
    <x v="0"/>
    <n v="23.970000000000002"/>
    <n v="479.40000000000003"/>
    <n v="99.95"/>
    <s v="2404 EV J Blazer-619"/>
    <s v="4067869243302"/>
    <s v="75% CV, 21% PA, 4% EL"/>
    <x v="0"/>
    <s v="Griechenland"/>
    <x v="1"/>
  </r>
  <r>
    <x v="3"/>
    <x v="94"/>
    <x v="19"/>
    <s v="sorbet pink"/>
    <x v="3"/>
    <n v="20"/>
    <m/>
    <n v="0"/>
    <n v="39.950000000000003"/>
    <n v="799"/>
    <x v="0"/>
    <n v="23.970000000000002"/>
    <n v="479.40000000000003"/>
    <n v="99.95"/>
    <s v="2404 EV J Blazer-619"/>
    <s v="4067869243319"/>
    <s v="75% CV, 21% PA, 4% EL"/>
    <x v="0"/>
    <s v="Griechenland"/>
    <x v="1"/>
  </r>
  <r>
    <x v="3"/>
    <x v="94"/>
    <x v="19"/>
    <s v="sorbet pink"/>
    <x v="4"/>
    <n v="10"/>
    <m/>
    <n v="0"/>
    <n v="39.950000000000003"/>
    <n v="399.5"/>
    <x v="0"/>
    <n v="23.970000000000002"/>
    <n v="239.70000000000002"/>
    <n v="99.95"/>
    <s v="2404 EV J Blazer-619"/>
    <s v="4067869243326"/>
    <s v="75% CV, 21% PA, 4% EL"/>
    <x v="0"/>
    <s v="Griechenland"/>
    <x v="1"/>
  </r>
  <r>
    <x v="3"/>
    <x v="94"/>
    <x v="20"/>
    <s v="woodrose"/>
    <x v="0"/>
    <n v="10"/>
    <m/>
    <n v="0"/>
    <n v="39.950000000000003"/>
    <n v="399.5"/>
    <x v="0"/>
    <n v="23.970000000000002"/>
    <n v="239.70000000000002"/>
    <n v="99.95"/>
    <s v="2404 EV J Blazer-694"/>
    <s v="4067869243333"/>
    <s v="75% CV, 21% PA, 4% EL"/>
    <x v="0"/>
    <s v="Griechenland"/>
    <x v="1"/>
  </r>
  <r>
    <x v="3"/>
    <x v="94"/>
    <x v="20"/>
    <s v="woodrose"/>
    <x v="1"/>
    <n v="10"/>
    <m/>
    <n v="0"/>
    <n v="39.950000000000003"/>
    <n v="399.5"/>
    <x v="0"/>
    <n v="23.970000000000002"/>
    <n v="239.70000000000002"/>
    <n v="99.95"/>
    <s v="2404 EV J Blazer-694"/>
    <s v="4067869243340"/>
    <s v="75% CV, 21% PA, 4% EL"/>
    <x v="0"/>
    <s v="Griechenland"/>
    <x v="1"/>
  </r>
  <r>
    <x v="3"/>
    <x v="94"/>
    <x v="20"/>
    <s v="woodrose"/>
    <x v="2"/>
    <n v="10"/>
    <m/>
    <n v="0"/>
    <n v="39.950000000000003"/>
    <n v="399.5"/>
    <x v="0"/>
    <n v="23.970000000000002"/>
    <n v="239.70000000000002"/>
    <n v="99.95"/>
    <s v="2404 EV J Blazer-694"/>
    <s v="4067869243357"/>
    <s v="75% CV, 21% PA, 4% EL"/>
    <x v="0"/>
    <s v="Griechenland"/>
    <x v="1"/>
  </r>
  <r>
    <x v="3"/>
    <x v="94"/>
    <x v="20"/>
    <s v="woodrose"/>
    <x v="3"/>
    <n v="8"/>
    <m/>
    <n v="0"/>
    <n v="39.950000000000003"/>
    <n v="319.60000000000002"/>
    <x v="0"/>
    <n v="23.970000000000002"/>
    <n v="191.76000000000002"/>
    <n v="99.95"/>
    <s v="2404 EV J Blazer-694"/>
    <s v="4067869243364"/>
    <s v="75% CV, 21% PA, 4% EL"/>
    <x v="0"/>
    <s v="Griechenland"/>
    <x v="1"/>
  </r>
  <r>
    <x v="3"/>
    <x v="94"/>
    <x v="20"/>
    <s v="woodrose"/>
    <x v="4"/>
    <n v="10"/>
    <m/>
    <n v="0"/>
    <n v="39.950000000000003"/>
    <n v="399.5"/>
    <x v="0"/>
    <n v="23.970000000000002"/>
    <n v="239.70000000000002"/>
    <n v="99.95"/>
    <s v="2404 EV J Blazer-694"/>
    <s v="4067869243371"/>
    <s v="75% CV, 21% PA, 4% EL"/>
    <x v="0"/>
    <s v="Griechenland"/>
    <x v="1"/>
  </r>
  <r>
    <x v="3"/>
    <x v="94"/>
    <x v="17"/>
    <s v="cotton blue"/>
    <x v="1"/>
    <n v="10"/>
    <m/>
    <n v="0"/>
    <n v="39.950000000000003"/>
    <n v="399.5"/>
    <x v="0"/>
    <n v="23.970000000000002"/>
    <n v="239.70000000000002"/>
    <n v="99.95"/>
    <s v="2404 EV J Blazer-715"/>
    <s v="4067869243395"/>
    <s v="75% CV, 21% PA, 4% EL"/>
    <x v="0"/>
    <s v="Griechenland"/>
    <x v="1"/>
  </r>
  <r>
    <x v="3"/>
    <x v="94"/>
    <x v="17"/>
    <s v="cotton blue"/>
    <x v="2"/>
    <n v="20"/>
    <m/>
    <n v="0"/>
    <n v="39.950000000000003"/>
    <n v="799"/>
    <x v="0"/>
    <n v="23.970000000000002"/>
    <n v="479.40000000000003"/>
    <n v="99.95"/>
    <s v="2404 EV J Blazer-715"/>
    <s v="4067869243401"/>
    <s v="75% CV, 21% PA, 4% EL"/>
    <x v="0"/>
    <s v="Griechenland"/>
    <x v="1"/>
  </r>
  <r>
    <x v="3"/>
    <x v="94"/>
    <x v="17"/>
    <s v="cotton blue"/>
    <x v="3"/>
    <n v="20"/>
    <m/>
    <n v="0"/>
    <n v="39.950000000000003"/>
    <n v="799"/>
    <x v="0"/>
    <n v="23.970000000000002"/>
    <n v="479.40000000000003"/>
    <n v="99.95"/>
    <s v="2404 EV J Blazer-715"/>
    <s v="4067869243418"/>
    <s v="75% CV, 21% PA, 4% EL"/>
    <x v="0"/>
    <s v="Griechenland"/>
    <x v="1"/>
  </r>
  <r>
    <x v="3"/>
    <x v="95"/>
    <x v="14"/>
    <s v="whisper white"/>
    <x v="3"/>
    <n v="10"/>
    <m/>
    <n v="0"/>
    <n v="23.95"/>
    <n v="239.5"/>
    <x v="0"/>
    <n v="14.37"/>
    <n v="143.69999999999999"/>
    <n v="59.95"/>
    <s v="2404 Linen Shirt-115"/>
    <s v="4067869245146"/>
    <s v="100% LI"/>
    <x v="0"/>
    <s v="Portugal"/>
    <x v="0"/>
  </r>
  <r>
    <x v="3"/>
    <x v="95"/>
    <x v="20"/>
    <s v="woodrose"/>
    <x v="0"/>
    <n v="5"/>
    <m/>
    <n v="0"/>
    <n v="23.95"/>
    <n v="119.75"/>
    <x v="0"/>
    <n v="14.37"/>
    <n v="71.849999999999994"/>
    <n v="59.95"/>
    <s v="2404 Linen Shirt-694"/>
    <s v="4067869245214"/>
    <s v="100% LI"/>
    <x v="0"/>
    <s v="Portugal"/>
    <x v="0"/>
  </r>
  <r>
    <x v="3"/>
    <x v="95"/>
    <x v="20"/>
    <s v="woodrose"/>
    <x v="1"/>
    <n v="20"/>
    <m/>
    <n v="0"/>
    <n v="23.95"/>
    <n v="479"/>
    <x v="0"/>
    <n v="14.37"/>
    <n v="287.39999999999998"/>
    <n v="59.95"/>
    <s v="2404 Linen Shirt-694"/>
    <s v="4067869245221"/>
    <s v="100% LI"/>
    <x v="0"/>
    <s v="Portugal"/>
    <x v="0"/>
  </r>
  <r>
    <x v="3"/>
    <x v="95"/>
    <x v="20"/>
    <s v="woodrose"/>
    <x v="2"/>
    <n v="20"/>
    <m/>
    <n v="0"/>
    <n v="23.95"/>
    <n v="479"/>
    <x v="0"/>
    <n v="14.37"/>
    <n v="287.39999999999998"/>
    <n v="59.95"/>
    <s v="2404 Linen Shirt-694"/>
    <s v="4067869245238"/>
    <s v="100% LI"/>
    <x v="0"/>
    <s v="Portugal"/>
    <x v="0"/>
  </r>
  <r>
    <x v="3"/>
    <x v="95"/>
    <x v="20"/>
    <s v="woodrose"/>
    <x v="3"/>
    <n v="20"/>
    <m/>
    <n v="0"/>
    <n v="23.95"/>
    <n v="479"/>
    <x v="0"/>
    <n v="14.37"/>
    <n v="287.39999999999998"/>
    <n v="59.95"/>
    <s v="2404 Linen Shirt-694"/>
    <s v="4067869245245"/>
    <s v="100% LI"/>
    <x v="0"/>
    <s v="Portugal"/>
    <x v="0"/>
  </r>
  <r>
    <x v="3"/>
    <x v="95"/>
    <x v="20"/>
    <s v="woodrose"/>
    <x v="4"/>
    <n v="5"/>
    <m/>
    <n v="0"/>
    <n v="23.95"/>
    <n v="119.75"/>
    <x v="0"/>
    <n v="14.37"/>
    <n v="71.849999999999994"/>
    <n v="59.95"/>
    <s v="2404 Linen Shirt-694"/>
    <s v="4067869245252"/>
    <s v="100% LI"/>
    <x v="0"/>
    <s v="Portugal"/>
    <x v="0"/>
  </r>
  <r>
    <x v="3"/>
    <x v="95"/>
    <x v="17"/>
    <s v="cotton blue"/>
    <x v="0"/>
    <n v="5"/>
    <m/>
    <n v="0"/>
    <n v="23.95"/>
    <n v="119.75"/>
    <x v="0"/>
    <n v="14.37"/>
    <n v="71.849999999999994"/>
    <n v="59.95"/>
    <s v="2404 Linen Shirt-715"/>
    <s v="4067869245269"/>
    <s v="100% LI"/>
    <x v="0"/>
    <s v="Portugal"/>
    <x v="0"/>
  </r>
  <r>
    <x v="3"/>
    <x v="95"/>
    <x v="17"/>
    <s v="cotton blue"/>
    <x v="1"/>
    <n v="20"/>
    <m/>
    <n v="0"/>
    <n v="23.95"/>
    <n v="479"/>
    <x v="0"/>
    <n v="14.37"/>
    <n v="287.39999999999998"/>
    <n v="59.95"/>
    <s v="2404 Linen Shirt-715"/>
    <s v="4067869245276"/>
    <s v="100% LI"/>
    <x v="0"/>
    <s v="Portugal"/>
    <x v="0"/>
  </r>
  <r>
    <x v="3"/>
    <x v="95"/>
    <x v="17"/>
    <s v="cotton blue"/>
    <x v="2"/>
    <n v="20"/>
    <m/>
    <n v="0"/>
    <n v="23.95"/>
    <n v="479"/>
    <x v="0"/>
    <n v="14.37"/>
    <n v="287.39999999999998"/>
    <n v="59.95"/>
    <s v="2404 Linen Shirt-715"/>
    <s v="4067869245283"/>
    <s v="100% LI"/>
    <x v="0"/>
    <s v="Portugal"/>
    <x v="0"/>
  </r>
  <r>
    <x v="3"/>
    <x v="95"/>
    <x v="17"/>
    <s v="cotton blue"/>
    <x v="3"/>
    <n v="15"/>
    <m/>
    <n v="0"/>
    <n v="23.95"/>
    <n v="359.25"/>
    <x v="0"/>
    <n v="14.37"/>
    <n v="215.54999999999998"/>
    <n v="59.95"/>
    <s v="2404 Linen Shirt-715"/>
    <s v="4067869245290"/>
    <s v="100% LI"/>
    <x v="0"/>
    <s v="Portugal"/>
    <x v="0"/>
  </r>
  <r>
    <x v="3"/>
    <x v="95"/>
    <x v="21"/>
    <s v="black"/>
    <x v="0"/>
    <n v="10"/>
    <m/>
    <n v="0"/>
    <n v="23.95"/>
    <n v="239.5"/>
    <x v="0"/>
    <n v="14.37"/>
    <n v="143.69999999999999"/>
    <n v="59.95"/>
    <s v="2404 Linen Shirt-890"/>
    <s v="4067869245313"/>
    <s v="100% LI"/>
    <x v="0"/>
    <s v="Portugal"/>
    <x v="0"/>
  </r>
  <r>
    <x v="3"/>
    <x v="95"/>
    <x v="21"/>
    <s v="black"/>
    <x v="1"/>
    <n v="20"/>
    <m/>
    <n v="0"/>
    <n v="23.95"/>
    <n v="479"/>
    <x v="0"/>
    <n v="14.37"/>
    <n v="287.39999999999998"/>
    <n v="59.95"/>
    <s v="2404 Linen Shirt-890"/>
    <s v="4067869245320"/>
    <s v="100% LI"/>
    <x v="0"/>
    <s v="Portugal"/>
    <x v="0"/>
  </r>
  <r>
    <x v="3"/>
    <x v="95"/>
    <x v="21"/>
    <s v="black"/>
    <x v="2"/>
    <n v="20"/>
    <m/>
    <n v="0"/>
    <n v="23.95"/>
    <n v="479"/>
    <x v="0"/>
    <n v="14.37"/>
    <n v="287.39999999999998"/>
    <n v="59.95"/>
    <s v="2404 Linen Shirt-890"/>
    <s v="4067869245337"/>
    <s v="100% LI"/>
    <x v="0"/>
    <s v="Portugal"/>
    <x v="0"/>
  </r>
  <r>
    <x v="3"/>
    <x v="95"/>
    <x v="21"/>
    <s v="black"/>
    <x v="3"/>
    <n v="20"/>
    <m/>
    <n v="0"/>
    <n v="23.95"/>
    <n v="479"/>
    <x v="0"/>
    <n v="14.37"/>
    <n v="287.39999999999998"/>
    <n v="59.95"/>
    <s v="2404 Linen Shirt-890"/>
    <s v="4067869245344"/>
    <s v="100% LI"/>
    <x v="0"/>
    <s v="Portugal"/>
    <x v="0"/>
  </r>
  <r>
    <x v="3"/>
    <x v="95"/>
    <x v="21"/>
    <s v="black"/>
    <x v="4"/>
    <n v="5"/>
    <m/>
    <n v="0"/>
    <n v="23.95"/>
    <n v="119.75"/>
    <x v="0"/>
    <n v="14.37"/>
    <n v="71.849999999999994"/>
    <n v="59.95"/>
    <s v="2404 Linen Shirt-890"/>
    <s v="4067869245351"/>
    <s v="100% LI"/>
    <x v="0"/>
    <s v="Portugal"/>
    <x v="0"/>
  </r>
  <r>
    <x v="3"/>
    <x v="96"/>
    <x v="19"/>
    <s v="sorbet pink"/>
    <x v="0"/>
    <n v="40"/>
    <m/>
    <n v="0"/>
    <n v="19.95"/>
    <n v="798"/>
    <x v="0"/>
    <n v="11.969999999999999"/>
    <n v="478.79999999999995"/>
    <n v="49.95"/>
    <s v="2404 O C S-619"/>
    <s v="4067869246136"/>
    <s v="100% CO"/>
    <x v="0"/>
    <s v="Portugal"/>
    <x v="0"/>
  </r>
  <r>
    <x v="3"/>
    <x v="96"/>
    <x v="19"/>
    <s v="sorbet pink"/>
    <x v="1"/>
    <n v="70"/>
    <m/>
    <n v="0"/>
    <n v="19.95"/>
    <n v="1396.5"/>
    <x v="0"/>
    <n v="11.969999999999999"/>
    <n v="837.89999999999986"/>
    <n v="49.95"/>
    <s v="2404 O C S-619"/>
    <s v="4067869246143"/>
    <s v="100% CO"/>
    <x v="0"/>
    <s v="Portugal"/>
    <x v="0"/>
  </r>
  <r>
    <x v="3"/>
    <x v="96"/>
    <x v="19"/>
    <s v="sorbet pink"/>
    <x v="2"/>
    <n v="70"/>
    <m/>
    <n v="0"/>
    <n v="19.95"/>
    <n v="1396.5"/>
    <x v="0"/>
    <n v="11.969999999999999"/>
    <n v="837.89999999999986"/>
    <n v="49.95"/>
    <s v="2404 O C S-619"/>
    <s v="4067869246150"/>
    <s v="100% CO"/>
    <x v="0"/>
    <s v="Portugal"/>
    <x v="0"/>
  </r>
  <r>
    <x v="3"/>
    <x v="96"/>
    <x v="19"/>
    <s v="sorbet pink"/>
    <x v="3"/>
    <n v="40"/>
    <m/>
    <n v="0"/>
    <n v="19.95"/>
    <n v="798"/>
    <x v="0"/>
    <n v="11.969999999999999"/>
    <n v="478.79999999999995"/>
    <n v="49.95"/>
    <s v="2404 O C S-619"/>
    <s v="4067869246167"/>
    <s v="100% CO"/>
    <x v="0"/>
    <s v="Portugal"/>
    <x v="0"/>
  </r>
  <r>
    <x v="3"/>
    <x v="96"/>
    <x v="19"/>
    <s v="sorbet pink"/>
    <x v="4"/>
    <n v="30"/>
    <m/>
    <n v="0"/>
    <n v="19.95"/>
    <n v="598.5"/>
    <x v="0"/>
    <n v="11.969999999999999"/>
    <n v="359.09999999999997"/>
    <n v="49.95"/>
    <s v="2404 O C S-619"/>
    <s v="4067869246174"/>
    <s v="100% CO"/>
    <x v="0"/>
    <s v="Portugal"/>
    <x v="0"/>
  </r>
  <r>
    <x v="3"/>
    <x v="97"/>
    <x v="19"/>
    <s v="sorbet pink"/>
    <x v="0"/>
    <n v="70"/>
    <m/>
    <n v="0"/>
    <n v="19.95"/>
    <n v="1396.5"/>
    <x v="0"/>
    <n v="11.969999999999999"/>
    <n v="837.89999999999986"/>
    <n v="49.95"/>
    <s v="2404 O HJ LS-619"/>
    <s v="4067869246433"/>
    <s v="100% CO"/>
    <x v="0"/>
    <s v="Portugal"/>
    <x v="3"/>
  </r>
  <r>
    <x v="3"/>
    <x v="97"/>
    <x v="19"/>
    <s v="sorbet pink"/>
    <x v="1"/>
    <n v="70"/>
    <m/>
    <n v="0"/>
    <n v="19.95"/>
    <n v="1396.5"/>
    <x v="0"/>
    <n v="11.969999999999999"/>
    <n v="837.89999999999986"/>
    <n v="49.95"/>
    <s v="2404 O HJ LS-619"/>
    <s v="4067869246440"/>
    <s v="100% CO"/>
    <x v="0"/>
    <s v="Portugal"/>
    <x v="3"/>
  </r>
  <r>
    <x v="3"/>
    <x v="97"/>
    <x v="19"/>
    <s v="sorbet pink"/>
    <x v="2"/>
    <n v="70"/>
    <m/>
    <n v="0"/>
    <n v="19.95"/>
    <n v="1396.5"/>
    <x v="0"/>
    <n v="11.969999999999999"/>
    <n v="837.89999999999986"/>
    <n v="49.95"/>
    <s v="2404 O HJ LS-619"/>
    <s v="4067869246457"/>
    <s v="100% CO"/>
    <x v="0"/>
    <s v="Portugal"/>
    <x v="3"/>
  </r>
  <r>
    <x v="3"/>
    <x v="97"/>
    <x v="19"/>
    <s v="sorbet pink"/>
    <x v="3"/>
    <n v="35"/>
    <m/>
    <n v="0"/>
    <n v="19.95"/>
    <n v="698.25"/>
    <x v="0"/>
    <n v="11.969999999999999"/>
    <n v="418.94999999999993"/>
    <n v="49.95"/>
    <s v="2404 O HJ LS-619"/>
    <s v="4067869246464"/>
    <s v="100% CO"/>
    <x v="0"/>
    <s v="Portugal"/>
    <x v="3"/>
  </r>
  <r>
    <x v="3"/>
    <x v="97"/>
    <x v="19"/>
    <s v="sorbet pink"/>
    <x v="4"/>
    <n v="10"/>
    <m/>
    <n v="0"/>
    <n v="19.95"/>
    <n v="199.5"/>
    <x v="0"/>
    <n v="11.969999999999999"/>
    <n v="119.69999999999999"/>
    <n v="49.95"/>
    <s v="2404 O HJ LS-619"/>
    <s v="4067869246471"/>
    <s v="100% CO"/>
    <x v="0"/>
    <s v="Portugal"/>
    <x v="3"/>
  </r>
  <r>
    <x v="3"/>
    <x v="97"/>
    <x v="20"/>
    <s v="woodrose"/>
    <x v="3"/>
    <n v="15"/>
    <m/>
    <n v="0"/>
    <n v="19.95"/>
    <n v="299.25"/>
    <x v="0"/>
    <n v="11.969999999999999"/>
    <n v="179.54999999999998"/>
    <n v="49.95"/>
    <s v="2404 O HJ LS-694"/>
    <s v="4067869246518"/>
    <s v="100% CO"/>
    <x v="0"/>
    <s v="Portugal"/>
    <x v="3"/>
  </r>
  <r>
    <x v="3"/>
    <x v="98"/>
    <x v="19"/>
    <s v="sorbet pink"/>
    <x v="0"/>
    <n v="20"/>
    <m/>
    <n v="0"/>
    <n v="23.95"/>
    <n v="479"/>
    <x v="0"/>
    <n v="14.37"/>
    <n v="287.39999999999998"/>
    <n v="59.95"/>
    <s v="2404 O Rib S Str-619"/>
    <s v="4067869247188"/>
    <s v="95% CO, 5% EL"/>
    <x v="0"/>
    <s v="Portugal"/>
    <x v="0"/>
  </r>
  <r>
    <x v="3"/>
    <x v="98"/>
    <x v="19"/>
    <s v="sorbet pink"/>
    <x v="1"/>
    <n v="30"/>
    <m/>
    <n v="0"/>
    <n v="23.95"/>
    <n v="718.5"/>
    <x v="0"/>
    <n v="14.37"/>
    <n v="431.09999999999997"/>
    <n v="59.95"/>
    <s v="2404 O Rib S Str-619"/>
    <s v="4067869247195"/>
    <s v="95% CO, 5% EL"/>
    <x v="0"/>
    <s v="Portugal"/>
    <x v="0"/>
  </r>
  <r>
    <x v="3"/>
    <x v="98"/>
    <x v="19"/>
    <s v="sorbet pink"/>
    <x v="2"/>
    <n v="30"/>
    <m/>
    <n v="0"/>
    <n v="23.95"/>
    <n v="718.5"/>
    <x v="0"/>
    <n v="14.37"/>
    <n v="431.09999999999997"/>
    <n v="59.95"/>
    <s v="2404 O Rib S Str-619"/>
    <s v="4067869247201"/>
    <s v="95% CO, 5% EL"/>
    <x v="0"/>
    <s v="Portugal"/>
    <x v="0"/>
  </r>
  <r>
    <x v="3"/>
    <x v="98"/>
    <x v="19"/>
    <s v="sorbet pink"/>
    <x v="3"/>
    <n v="25"/>
    <m/>
    <n v="0"/>
    <n v="23.95"/>
    <n v="598.75"/>
    <x v="0"/>
    <n v="14.37"/>
    <n v="359.25"/>
    <n v="59.95"/>
    <s v="2404 O Rib S Str-619"/>
    <s v="4067869247218"/>
    <s v="95% CO, 5% EL"/>
    <x v="0"/>
    <s v="Portugal"/>
    <x v="0"/>
  </r>
  <r>
    <x v="3"/>
    <x v="98"/>
    <x v="19"/>
    <s v="sorbet pink"/>
    <x v="4"/>
    <n v="10"/>
    <m/>
    <n v="0"/>
    <n v="23.95"/>
    <n v="239.5"/>
    <x v="0"/>
    <n v="14.37"/>
    <n v="143.69999999999999"/>
    <n v="59.95"/>
    <s v="2404 O Rib S Str-619"/>
    <s v="4067869247225"/>
    <s v="95% CO, 5% EL"/>
    <x v="0"/>
    <s v="Portugal"/>
    <x v="0"/>
  </r>
  <r>
    <x v="3"/>
    <x v="98"/>
    <x v="20"/>
    <s v="woodrose"/>
    <x v="0"/>
    <n v="70"/>
    <m/>
    <n v="0"/>
    <n v="23.95"/>
    <n v="1676.5"/>
    <x v="0"/>
    <n v="14.37"/>
    <n v="1005.9"/>
    <n v="59.95"/>
    <s v="2404 O Rib S Str-694"/>
    <s v="4067869247232"/>
    <s v="95% CO, 5% EL"/>
    <x v="0"/>
    <s v="Portugal"/>
    <x v="0"/>
  </r>
  <r>
    <x v="3"/>
    <x v="98"/>
    <x v="20"/>
    <s v="woodrose"/>
    <x v="1"/>
    <n v="100"/>
    <m/>
    <n v="0"/>
    <n v="23.95"/>
    <n v="2395"/>
    <x v="0"/>
    <n v="14.37"/>
    <n v="1437"/>
    <n v="59.95"/>
    <s v="2404 O Rib S Str-694"/>
    <s v="4067869247249"/>
    <s v="95% CO, 5% EL"/>
    <x v="0"/>
    <s v="Portugal"/>
    <x v="0"/>
  </r>
  <r>
    <x v="3"/>
    <x v="98"/>
    <x v="20"/>
    <s v="woodrose"/>
    <x v="2"/>
    <n v="100"/>
    <m/>
    <n v="0"/>
    <n v="23.95"/>
    <n v="2395"/>
    <x v="0"/>
    <n v="14.37"/>
    <n v="1437"/>
    <n v="59.95"/>
    <s v="2404 O Rib S Str-694"/>
    <s v="4067869247256"/>
    <s v="95% CO, 5% EL"/>
    <x v="0"/>
    <s v="Portugal"/>
    <x v="0"/>
  </r>
  <r>
    <x v="3"/>
    <x v="98"/>
    <x v="20"/>
    <s v="woodrose"/>
    <x v="3"/>
    <n v="60"/>
    <m/>
    <n v="0"/>
    <n v="23.95"/>
    <n v="1437"/>
    <x v="0"/>
    <n v="14.37"/>
    <n v="862.19999999999993"/>
    <n v="59.95"/>
    <s v="2404 O Rib S Str-694"/>
    <s v="4067869247263"/>
    <s v="95% CO, 5% EL"/>
    <x v="0"/>
    <s v="Portugal"/>
    <x v="0"/>
  </r>
  <r>
    <x v="3"/>
    <x v="98"/>
    <x v="20"/>
    <s v="woodrose"/>
    <x v="4"/>
    <n v="45"/>
    <m/>
    <n v="0"/>
    <n v="23.95"/>
    <n v="1077.75"/>
    <x v="0"/>
    <n v="14.37"/>
    <n v="646.65"/>
    <n v="59.95"/>
    <s v="2404 O Rib S Str-694"/>
    <s v="4067869247270"/>
    <s v="95% CO, 5% EL"/>
    <x v="0"/>
    <s v="Portugal"/>
    <x v="0"/>
  </r>
  <r>
    <x v="3"/>
    <x v="98"/>
    <x v="17"/>
    <s v="cotton blue"/>
    <x v="0"/>
    <n v="80"/>
    <m/>
    <n v="0"/>
    <n v="23.95"/>
    <n v="1916"/>
    <x v="0"/>
    <n v="14.37"/>
    <n v="1149.5999999999999"/>
    <n v="59.95"/>
    <s v="2404 O Rib S Str-715"/>
    <s v="4067869247287"/>
    <s v="95% CO, 5% EL"/>
    <x v="0"/>
    <s v="Portugal"/>
    <x v="0"/>
  </r>
  <r>
    <x v="3"/>
    <x v="98"/>
    <x v="17"/>
    <s v="cotton blue"/>
    <x v="1"/>
    <n v="100"/>
    <m/>
    <n v="0"/>
    <n v="23.95"/>
    <n v="2395"/>
    <x v="0"/>
    <n v="14.37"/>
    <n v="1437"/>
    <n v="59.95"/>
    <s v="2404 O Rib S Str-715"/>
    <s v="4067869247294"/>
    <s v="95% CO, 5% EL"/>
    <x v="0"/>
    <s v="Portugal"/>
    <x v="0"/>
  </r>
  <r>
    <x v="3"/>
    <x v="98"/>
    <x v="17"/>
    <s v="cotton blue"/>
    <x v="2"/>
    <n v="90"/>
    <m/>
    <n v="0"/>
    <n v="23.95"/>
    <n v="2155.5"/>
    <x v="0"/>
    <n v="14.37"/>
    <n v="1293.3"/>
    <n v="59.95"/>
    <s v="2404 O Rib S Str-715"/>
    <s v="4067869247300"/>
    <s v="95% CO, 5% EL"/>
    <x v="0"/>
    <s v="Portugal"/>
    <x v="0"/>
  </r>
  <r>
    <x v="3"/>
    <x v="98"/>
    <x v="17"/>
    <s v="cotton blue"/>
    <x v="3"/>
    <n v="90"/>
    <m/>
    <n v="0"/>
    <n v="23.95"/>
    <n v="2155.5"/>
    <x v="0"/>
    <n v="14.37"/>
    <n v="1293.3"/>
    <n v="59.95"/>
    <s v="2404 O Rib S Str-715"/>
    <s v="4067869247317"/>
    <s v="95% CO, 5% EL"/>
    <x v="0"/>
    <s v="Portugal"/>
    <x v="0"/>
  </r>
  <r>
    <x v="3"/>
    <x v="98"/>
    <x v="17"/>
    <s v="cotton blue"/>
    <x v="4"/>
    <n v="60"/>
    <m/>
    <n v="0"/>
    <n v="23.95"/>
    <n v="1437"/>
    <x v="0"/>
    <n v="14.37"/>
    <n v="862.19999999999993"/>
    <n v="59.95"/>
    <s v="2404 O Rib S Str-715"/>
    <s v="4067869247324"/>
    <s v="95% CO, 5% EL"/>
    <x v="0"/>
    <s v="Portugal"/>
    <x v="0"/>
  </r>
  <r>
    <x v="3"/>
    <x v="99"/>
    <x v="17"/>
    <s v="cotton blue"/>
    <x v="1"/>
    <n v="10"/>
    <m/>
    <n v="0"/>
    <n v="19.95"/>
    <n v="199.5"/>
    <x v="0"/>
    <n v="11.969999999999999"/>
    <n v="119.69999999999999"/>
    <n v="49.95"/>
    <s v="2404 O Rib Shirt-715"/>
    <s v="4067869247041"/>
    <s v="95% CO, 5% EL"/>
    <x v="0"/>
    <s v="Portugal"/>
    <x v="0"/>
  </r>
  <r>
    <x v="3"/>
    <x v="99"/>
    <x v="17"/>
    <s v="cotton blue"/>
    <x v="2"/>
    <n v="20"/>
    <m/>
    <n v="0"/>
    <n v="19.95"/>
    <n v="399"/>
    <x v="0"/>
    <n v="11.969999999999999"/>
    <n v="239.39999999999998"/>
    <n v="49.95"/>
    <s v="2404 O Rib Shirt-715"/>
    <s v="4067869247058"/>
    <s v="95% CO, 5% EL"/>
    <x v="0"/>
    <s v="Portugal"/>
    <x v="0"/>
  </r>
  <r>
    <x v="3"/>
    <x v="99"/>
    <x v="17"/>
    <s v="cotton blue"/>
    <x v="3"/>
    <n v="20"/>
    <m/>
    <n v="0"/>
    <n v="19.95"/>
    <n v="399"/>
    <x v="0"/>
    <n v="11.969999999999999"/>
    <n v="239.39999999999998"/>
    <n v="49.95"/>
    <s v="2404 O Rib Shirt-715"/>
    <s v="4067869247065"/>
    <s v="95% CO, 5% EL"/>
    <x v="0"/>
    <s v="Portugal"/>
    <x v="0"/>
  </r>
  <r>
    <x v="3"/>
    <x v="100"/>
    <x v="19"/>
    <s v="sorbet pink"/>
    <x v="0"/>
    <n v="70"/>
    <m/>
    <n v="0"/>
    <n v="15.95"/>
    <n v="1116.5"/>
    <x v="0"/>
    <n v="9.5699999999999985"/>
    <n v="669.89999999999986"/>
    <n v="39.950000000000003"/>
    <s v="2404 O Rib Top-619"/>
    <s v="4067869247485"/>
    <s v="96% CO / 4% EL"/>
    <x v="0"/>
    <s v="Portugal"/>
    <x v="4"/>
  </r>
  <r>
    <x v="3"/>
    <x v="100"/>
    <x v="19"/>
    <s v="sorbet pink"/>
    <x v="1"/>
    <n v="70"/>
    <m/>
    <n v="0"/>
    <n v="15.95"/>
    <n v="1116.5"/>
    <x v="0"/>
    <n v="9.5699999999999985"/>
    <n v="669.89999999999986"/>
    <n v="39.950000000000003"/>
    <s v="2404 O Rib Top-619"/>
    <s v="4067869247492"/>
    <s v="96% CO / 4% EL"/>
    <x v="0"/>
    <s v="Portugal"/>
    <x v="4"/>
  </r>
  <r>
    <x v="3"/>
    <x v="100"/>
    <x v="19"/>
    <s v="sorbet pink"/>
    <x v="2"/>
    <n v="70"/>
    <m/>
    <n v="0"/>
    <n v="15.95"/>
    <n v="1116.5"/>
    <x v="0"/>
    <n v="9.5699999999999985"/>
    <n v="669.89999999999986"/>
    <n v="39.950000000000003"/>
    <s v="2404 O Rib Top-619"/>
    <s v="4067869247508"/>
    <s v="96% CO / 4% EL"/>
    <x v="0"/>
    <s v="Portugal"/>
    <x v="4"/>
  </r>
  <r>
    <x v="3"/>
    <x v="100"/>
    <x v="19"/>
    <s v="sorbet pink"/>
    <x v="3"/>
    <n v="50"/>
    <m/>
    <n v="0"/>
    <n v="15.95"/>
    <n v="797.5"/>
    <x v="0"/>
    <n v="9.5699999999999985"/>
    <n v="478.49999999999994"/>
    <n v="39.950000000000003"/>
    <s v="2404 O Rib Top-619"/>
    <s v="4067869247515"/>
    <s v="96% CO / 4% EL"/>
    <x v="0"/>
    <s v="Portugal"/>
    <x v="4"/>
  </r>
  <r>
    <x v="3"/>
    <x v="100"/>
    <x v="19"/>
    <s v="sorbet pink"/>
    <x v="4"/>
    <n v="50"/>
    <m/>
    <n v="0"/>
    <n v="15.95"/>
    <n v="797.5"/>
    <x v="0"/>
    <n v="9.5699999999999985"/>
    <n v="478.49999999999994"/>
    <n v="39.950000000000003"/>
    <s v="2404 O Rib Top-619"/>
    <s v="4067869247522"/>
    <s v="96% CO / 4% EL"/>
    <x v="0"/>
    <s v="Portugal"/>
    <x v="4"/>
  </r>
  <r>
    <x v="3"/>
    <x v="100"/>
    <x v="20"/>
    <s v="woodrose"/>
    <x v="0"/>
    <n v="20"/>
    <m/>
    <n v="0"/>
    <n v="15.95"/>
    <n v="319"/>
    <x v="0"/>
    <n v="9.5699999999999985"/>
    <n v="191.39999999999998"/>
    <n v="39.950000000000003"/>
    <s v="2404 O Rib Top-694"/>
    <s v="4067869247539"/>
    <s v="96% CO / 4% EL"/>
    <x v="0"/>
    <s v="Portugal"/>
    <x v="4"/>
  </r>
  <r>
    <x v="3"/>
    <x v="100"/>
    <x v="20"/>
    <s v="woodrose"/>
    <x v="1"/>
    <n v="20"/>
    <m/>
    <n v="0"/>
    <n v="15.95"/>
    <n v="319"/>
    <x v="0"/>
    <n v="9.5699999999999985"/>
    <n v="191.39999999999998"/>
    <n v="39.950000000000003"/>
    <s v="2404 O Rib Top-694"/>
    <s v="4067869247546"/>
    <s v="96% CO / 4% EL"/>
    <x v="0"/>
    <s v="Portugal"/>
    <x v="4"/>
  </r>
  <r>
    <x v="3"/>
    <x v="100"/>
    <x v="20"/>
    <s v="woodrose"/>
    <x v="2"/>
    <n v="20"/>
    <m/>
    <n v="0"/>
    <n v="15.95"/>
    <n v="319"/>
    <x v="0"/>
    <n v="9.5699999999999985"/>
    <n v="191.39999999999998"/>
    <n v="39.950000000000003"/>
    <s v="2404 O Rib Top-694"/>
    <s v="4067869247553"/>
    <s v="96% CO / 4% EL"/>
    <x v="0"/>
    <s v="Portugal"/>
    <x v="4"/>
  </r>
  <r>
    <x v="3"/>
    <x v="100"/>
    <x v="20"/>
    <s v="woodrose"/>
    <x v="3"/>
    <n v="15"/>
    <m/>
    <n v="0"/>
    <n v="15.95"/>
    <n v="239.25"/>
    <x v="0"/>
    <n v="9.5699999999999985"/>
    <n v="143.54999999999998"/>
    <n v="39.950000000000003"/>
    <s v="2404 O Rib Top-694"/>
    <s v="4067869247560"/>
    <s v="96% CO / 4% EL"/>
    <x v="0"/>
    <s v="Portugal"/>
    <x v="4"/>
  </r>
  <r>
    <x v="3"/>
    <x v="100"/>
    <x v="20"/>
    <s v="woodrose"/>
    <x v="4"/>
    <n v="15"/>
    <m/>
    <n v="0"/>
    <n v="15.95"/>
    <n v="239.25"/>
    <x v="0"/>
    <n v="9.5699999999999985"/>
    <n v="143.54999999999998"/>
    <n v="39.950000000000003"/>
    <s v="2404 O Rib Top-694"/>
    <s v="4067869247577"/>
    <s v="96% CO / 4% EL"/>
    <x v="0"/>
    <s v="Portugal"/>
    <x v="4"/>
  </r>
  <r>
    <x v="3"/>
    <x v="100"/>
    <x v="17"/>
    <s v="cotton blue"/>
    <x v="0"/>
    <n v="25"/>
    <m/>
    <n v="0"/>
    <n v="15.95"/>
    <n v="398.75"/>
    <x v="0"/>
    <n v="9.5699999999999985"/>
    <n v="239.24999999999997"/>
    <n v="39.950000000000003"/>
    <s v="2404 O Rib Top-715"/>
    <s v="4067869247584"/>
    <s v="96% CO / 4% EL"/>
    <x v="0"/>
    <s v="Portugal"/>
    <x v="4"/>
  </r>
  <r>
    <x v="3"/>
    <x v="100"/>
    <x v="17"/>
    <s v="cotton blue"/>
    <x v="1"/>
    <n v="40"/>
    <m/>
    <n v="0"/>
    <n v="15.95"/>
    <n v="638"/>
    <x v="0"/>
    <n v="9.5699999999999985"/>
    <n v="382.79999999999995"/>
    <n v="39.950000000000003"/>
    <s v="2404 O Rib Top-715"/>
    <s v="4067869247591"/>
    <s v="96% CO / 4% EL"/>
    <x v="0"/>
    <s v="Portugal"/>
    <x v="4"/>
  </r>
  <r>
    <x v="3"/>
    <x v="100"/>
    <x v="17"/>
    <s v="cotton blue"/>
    <x v="2"/>
    <n v="40"/>
    <m/>
    <n v="0"/>
    <n v="15.95"/>
    <n v="638"/>
    <x v="0"/>
    <n v="9.5699999999999985"/>
    <n v="382.79999999999995"/>
    <n v="39.950000000000003"/>
    <s v="2404 O Rib Top-715"/>
    <s v="4067869247607"/>
    <s v="96% CO / 4% EL"/>
    <x v="0"/>
    <s v="Portugal"/>
    <x v="4"/>
  </r>
  <r>
    <x v="3"/>
    <x v="100"/>
    <x v="17"/>
    <s v="cotton blue"/>
    <x v="3"/>
    <n v="20"/>
    <m/>
    <n v="0"/>
    <n v="15.95"/>
    <n v="319"/>
    <x v="0"/>
    <n v="9.5699999999999985"/>
    <n v="191.39999999999998"/>
    <n v="39.950000000000003"/>
    <s v="2404 O Rib Top-715"/>
    <s v="4067869247614"/>
    <s v="96% CO / 4% EL"/>
    <x v="0"/>
    <s v="Portugal"/>
    <x v="4"/>
  </r>
  <r>
    <x v="3"/>
    <x v="100"/>
    <x v="17"/>
    <s v="cotton blue"/>
    <x v="4"/>
    <n v="20"/>
    <m/>
    <n v="0"/>
    <n v="15.95"/>
    <n v="319"/>
    <x v="0"/>
    <n v="9.5699999999999985"/>
    <n v="191.39999999999998"/>
    <n v="39.950000000000003"/>
    <s v="2404 O Rib Top-715"/>
    <s v="4067869247621"/>
    <s v="96% CO / 4% EL"/>
    <x v="0"/>
    <s v="Portugal"/>
    <x v="4"/>
  </r>
  <r>
    <x v="3"/>
    <x v="101"/>
    <x v="19"/>
    <s v="sorbet pink"/>
    <x v="0"/>
    <n v="20"/>
    <m/>
    <n v="0"/>
    <n v="19.95"/>
    <n v="399"/>
    <x v="0"/>
    <n v="11.969999999999999"/>
    <n v="239.39999999999998"/>
    <n v="49.95"/>
    <s v="2404 O Rib Top B-619"/>
    <s v="4067869247980"/>
    <s v="96% CO / 4% EL"/>
    <x v="0"/>
    <s v="Portugal"/>
    <x v="4"/>
  </r>
  <r>
    <x v="3"/>
    <x v="101"/>
    <x v="19"/>
    <s v="sorbet pink"/>
    <x v="1"/>
    <n v="20"/>
    <m/>
    <n v="0"/>
    <n v="19.95"/>
    <n v="399"/>
    <x v="0"/>
    <n v="11.969999999999999"/>
    <n v="239.39999999999998"/>
    <n v="49.95"/>
    <s v="2404 O Rib Top B-619"/>
    <s v="4067869247997"/>
    <s v="96% CO / 4% EL"/>
    <x v="0"/>
    <s v="Portugal"/>
    <x v="4"/>
  </r>
  <r>
    <x v="3"/>
    <x v="101"/>
    <x v="19"/>
    <s v="sorbet pink"/>
    <x v="2"/>
    <n v="20"/>
    <m/>
    <n v="0"/>
    <n v="19.95"/>
    <n v="399"/>
    <x v="0"/>
    <n v="11.969999999999999"/>
    <n v="239.39999999999998"/>
    <n v="49.95"/>
    <s v="2404 O Rib Top B-619"/>
    <s v="4067869248000"/>
    <s v="96% CO / 4% EL"/>
    <x v="0"/>
    <s v="Portugal"/>
    <x v="4"/>
  </r>
  <r>
    <x v="3"/>
    <x v="101"/>
    <x v="19"/>
    <s v="sorbet pink"/>
    <x v="3"/>
    <n v="20"/>
    <m/>
    <n v="0"/>
    <n v="19.95"/>
    <n v="399"/>
    <x v="0"/>
    <n v="11.969999999999999"/>
    <n v="239.39999999999998"/>
    <n v="49.95"/>
    <s v="2404 O Rib Top B-619"/>
    <s v="4067869248017"/>
    <s v="96% CO / 4% EL"/>
    <x v="0"/>
    <s v="Portugal"/>
    <x v="4"/>
  </r>
  <r>
    <x v="3"/>
    <x v="101"/>
    <x v="19"/>
    <s v="sorbet pink"/>
    <x v="4"/>
    <n v="15"/>
    <m/>
    <n v="0"/>
    <n v="19.95"/>
    <n v="299.25"/>
    <x v="0"/>
    <n v="11.969999999999999"/>
    <n v="179.54999999999998"/>
    <n v="49.95"/>
    <s v="2404 O Rib Top B-619"/>
    <s v="4067869248024"/>
    <s v="96% CO / 4% EL"/>
    <x v="0"/>
    <s v="Portugal"/>
    <x v="4"/>
  </r>
  <r>
    <x v="3"/>
    <x v="101"/>
    <x v="17"/>
    <s v="cotton blue"/>
    <x v="0"/>
    <n v="50"/>
    <m/>
    <n v="0"/>
    <n v="19.95"/>
    <n v="997.5"/>
    <x v="0"/>
    <n v="11.969999999999999"/>
    <n v="598.5"/>
    <n v="49.95"/>
    <s v="2404 O Rib Top B-715"/>
    <s v="4067869248031"/>
    <s v="96% CO / 4% EL"/>
    <x v="0"/>
    <s v="Portugal"/>
    <x v="4"/>
  </r>
  <r>
    <x v="3"/>
    <x v="101"/>
    <x v="17"/>
    <s v="cotton blue"/>
    <x v="1"/>
    <n v="70"/>
    <m/>
    <n v="0"/>
    <n v="19.95"/>
    <n v="1396.5"/>
    <x v="0"/>
    <n v="11.969999999999999"/>
    <n v="837.89999999999986"/>
    <n v="49.95"/>
    <s v="2404 O Rib Top B-715"/>
    <s v="4067869248048"/>
    <s v="96% CO / 4% EL"/>
    <x v="0"/>
    <s v="Portugal"/>
    <x v="4"/>
  </r>
  <r>
    <x v="3"/>
    <x v="101"/>
    <x v="17"/>
    <s v="cotton blue"/>
    <x v="2"/>
    <n v="70"/>
    <m/>
    <n v="0"/>
    <n v="19.95"/>
    <n v="1396.5"/>
    <x v="0"/>
    <n v="11.969999999999999"/>
    <n v="837.89999999999986"/>
    <n v="49.95"/>
    <s v="2404 O Rib Top B-715"/>
    <s v="4067869248055"/>
    <s v="96% CO / 4% EL"/>
    <x v="0"/>
    <s v="Portugal"/>
    <x v="4"/>
  </r>
  <r>
    <x v="3"/>
    <x v="101"/>
    <x v="17"/>
    <s v="cotton blue"/>
    <x v="3"/>
    <n v="70"/>
    <m/>
    <n v="0"/>
    <n v="19.95"/>
    <n v="1396.5"/>
    <x v="0"/>
    <n v="11.969999999999999"/>
    <n v="837.89999999999986"/>
    <n v="49.95"/>
    <s v="2404 O Rib Top B-715"/>
    <s v="4067869248062"/>
    <s v="96% CO / 4% EL"/>
    <x v="0"/>
    <s v="Portugal"/>
    <x v="4"/>
  </r>
  <r>
    <x v="3"/>
    <x v="101"/>
    <x v="17"/>
    <s v="cotton blue"/>
    <x v="4"/>
    <n v="50"/>
    <m/>
    <n v="0"/>
    <n v="19.95"/>
    <n v="997.5"/>
    <x v="0"/>
    <n v="11.969999999999999"/>
    <n v="598.5"/>
    <n v="49.95"/>
    <s v="2404 O Rib Top B-715"/>
    <s v="4067869248079"/>
    <s v="96% CO / 4% EL"/>
    <x v="0"/>
    <s v="Portugal"/>
    <x v="4"/>
  </r>
  <r>
    <x v="3"/>
    <x v="102"/>
    <x v="19"/>
    <s v="sorbet pink"/>
    <x v="0"/>
    <n v="10"/>
    <m/>
    <n v="0"/>
    <n v="19.95"/>
    <n v="199.5"/>
    <x v="0"/>
    <n v="11.969999999999999"/>
    <n v="119.69999999999999"/>
    <n v="49.95"/>
    <s v="2404 O Rib Top Str-619"/>
    <s v="4067869247638"/>
    <s v="96% CO / 4% EL"/>
    <x v="0"/>
    <s v="Portugal"/>
    <x v="4"/>
  </r>
  <r>
    <x v="3"/>
    <x v="102"/>
    <x v="19"/>
    <s v="sorbet pink"/>
    <x v="1"/>
    <n v="10"/>
    <m/>
    <n v="0"/>
    <n v="19.95"/>
    <n v="199.5"/>
    <x v="0"/>
    <n v="11.969999999999999"/>
    <n v="119.69999999999999"/>
    <n v="49.95"/>
    <s v="2404 O Rib Top Str-619"/>
    <s v="4067869247645"/>
    <s v="96% CO / 4% EL"/>
    <x v="0"/>
    <s v="Portugal"/>
    <x v="4"/>
  </r>
  <r>
    <x v="3"/>
    <x v="102"/>
    <x v="19"/>
    <s v="sorbet pink"/>
    <x v="2"/>
    <n v="10"/>
    <m/>
    <n v="0"/>
    <n v="19.95"/>
    <n v="199.5"/>
    <x v="0"/>
    <n v="11.969999999999999"/>
    <n v="119.69999999999999"/>
    <n v="49.95"/>
    <s v="2404 O Rib Top Str-619"/>
    <s v="4067869247652"/>
    <s v="96% CO / 4% EL"/>
    <x v="0"/>
    <s v="Portugal"/>
    <x v="4"/>
  </r>
  <r>
    <x v="3"/>
    <x v="102"/>
    <x v="19"/>
    <s v="sorbet pink"/>
    <x v="3"/>
    <n v="10"/>
    <m/>
    <n v="0"/>
    <n v="19.95"/>
    <n v="199.5"/>
    <x v="0"/>
    <n v="11.969999999999999"/>
    <n v="119.69999999999999"/>
    <n v="49.95"/>
    <s v="2404 O Rib Top Str-619"/>
    <s v="4067869247669"/>
    <s v="96% CO / 4% EL"/>
    <x v="0"/>
    <s v="Portugal"/>
    <x v="4"/>
  </r>
  <r>
    <x v="3"/>
    <x v="102"/>
    <x v="19"/>
    <s v="sorbet pink"/>
    <x v="4"/>
    <n v="10"/>
    <m/>
    <n v="0"/>
    <n v="19.95"/>
    <n v="199.5"/>
    <x v="0"/>
    <n v="11.969999999999999"/>
    <n v="119.69999999999999"/>
    <n v="49.95"/>
    <s v="2404 O Rib Top Str-619"/>
    <s v="4067869247676"/>
    <s v="96% CO / 4% EL"/>
    <x v="0"/>
    <s v="Portugal"/>
    <x v="4"/>
  </r>
  <r>
    <x v="3"/>
    <x v="102"/>
    <x v="20"/>
    <s v="woodrose"/>
    <x v="0"/>
    <n v="20"/>
    <m/>
    <n v="0"/>
    <n v="19.95"/>
    <n v="399"/>
    <x v="0"/>
    <n v="11.969999999999999"/>
    <n v="239.39999999999998"/>
    <n v="49.95"/>
    <s v="2404 O Rib Top Str-694"/>
    <s v="4067869247683"/>
    <s v="96% CO / 4% EL"/>
    <x v="0"/>
    <s v="Portugal"/>
    <x v="4"/>
  </r>
  <r>
    <x v="3"/>
    <x v="102"/>
    <x v="20"/>
    <s v="woodrose"/>
    <x v="1"/>
    <n v="20"/>
    <m/>
    <n v="0"/>
    <n v="19.95"/>
    <n v="399"/>
    <x v="0"/>
    <n v="11.969999999999999"/>
    <n v="239.39999999999998"/>
    <n v="49.95"/>
    <s v="2404 O Rib Top Str-694"/>
    <s v="4067869247690"/>
    <s v="96% CO / 4% EL"/>
    <x v="0"/>
    <s v="Portugal"/>
    <x v="4"/>
  </r>
  <r>
    <x v="3"/>
    <x v="102"/>
    <x v="20"/>
    <s v="woodrose"/>
    <x v="2"/>
    <n v="20"/>
    <m/>
    <n v="0"/>
    <n v="19.95"/>
    <n v="399"/>
    <x v="0"/>
    <n v="11.969999999999999"/>
    <n v="239.39999999999998"/>
    <n v="49.95"/>
    <s v="2404 O Rib Top Str-694"/>
    <s v="4067869247706"/>
    <s v="96% CO / 4% EL"/>
    <x v="0"/>
    <s v="Portugal"/>
    <x v="4"/>
  </r>
  <r>
    <x v="3"/>
    <x v="102"/>
    <x v="20"/>
    <s v="woodrose"/>
    <x v="3"/>
    <n v="20"/>
    <m/>
    <n v="0"/>
    <n v="19.95"/>
    <n v="399"/>
    <x v="0"/>
    <n v="11.969999999999999"/>
    <n v="239.39999999999998"/>
    <n v="49.95"/>
    <s v="2404 O Rib Top Str-694"/>
    <s v="4067869247713"/>
    <s v="96% CO / 4% EL"/>
    <x v="0"/>
    <s v="Portugal"/>
    <x v="4"/>
  </r>
  <r>
    <x v="3"/>
    <x v="102"/>
    <x v="20"/>
    <s v="woodrose"/>
    <x v="4"/>
    <n v="20"/>
    <m/>
    <n v="0"/>
    <n v="19.95"/>
    <n v="399"/>
    <x v="0"/>
    <n v="11.969999999999999"/>
    <n v="239.39999999999998"/>
    <n v="49.95"/>
    <s v="2404 O Rib Top Str-694"/>
    <s v="4067869247720"/>
    <s v="96% CO / 4% EL"/>
    <x v="0"/>
    <s v="Portugal"/>
    <x v="4"/>
  </r>
  <r>
    <x v="3"/>
    <x v="102"/>
    <x v="17"/>
    <s v="cotton blue"/>
    <x v="0"/>
    <n v="20"/>
    <m/>
    <n v="0"/>
    <n v="19.95"/>
    <n v="399"/>
    <x v="0"/>
    <n v="11.969999999999999"/>
    <n v="239.39999999999998"/>
    <n v="49.95"/>
    <s v="2404 O Rib Top Str-715"/>
    <s v="4067869247737"/>
    <s v="96% CO / 4% EL"/>
    <x v="0"/>
    <s v="Portugal"/>
    <x v="4"/>
  </r>
  <r>
    <x v="3"/>
    <x v="102"/>
    <x v="17"/>
    <s v="cotton blue"/>
    <x v="1"/>
    <n v="30"/>
    <m/>
    <n v="0"/>
    <n v="19.95"/>
    <n v="598.5"/>
    <x v="0"/>
    <n v="11.969999999999999"/>
    <n v="359.09999999999997"/>
    <n v="49.95"/>
    <s v="2404 O Rib Top Str-715"/>
    <s v="4067869247744"/>
    <s v="96% CO / 4% EL"/>
    <x v="0"/>
    <s v="Portugal"/>
    <x v="4"/>
  </r>
  <r>
    <x v="3"/>
    <x v="102"/>
    <x v="17"/>
    <s v="cotton blue"/>
    <x v="2"/>
    <n v="30"/>
    <m/>
    <n v="0"/>
    <n v="19.95"/>
    <n v="598.5"/>
    <x v="0"/>
    <n v="11.969999999999999"/>
    <n v="359.09999999999997"/>
    <n v="49.95"/>
    <s v="2404 O Rib Top Str-715"/>
    <s v="4067869247751"/>
    <s v="96% CO / 4% EL"/>
    <x v="0"/>
    <s v="Portugal"/>
    <x v="4"/>
  </r>
  <r>
    <x v="3"/>
    <x v="102"/>
    <x v="17"/>
    <s v="cotton blue"/>
    <x v="3"/>
    <n v="30"/>
    <m/>
    <n v="0"/>
    <n v="19.95"/>
    <n v="598.5"/>
    <x v="0"/>
    <n v="11.969999999999999"/>
    <n v="359.09999999999997"/>
    <n v="49.95"/>
    <s v="2404 O Rib Top Str-715"/>
    <s v="4067869247768"/>
    <s v="96% CO / 4% EL"/>
    <x v="0"/>
    <s v="Portugal"/>
    <x v="4"/>
  </r>
  <r>
    <x v="3"/>
    <x v="102"/>
    <x v="17"/>
    <s v="cotton blue"/>
    <x v="4"/>
    <n v="20"/>
    <m/>
    <n v="0"/>
    <n v="19.95"/>
    <n v="399"/>
    <x v="0"/>
    <n v="11.969999999999999"/>
    <n v="239.39999999999998"/>
    <n v="49.95"/>
    <s v="2404 O Rib Top Str-715"/>
    <s v="4067869247775"/>
    <s v="96% CO / 4% EL"/>
    <x v="0"/>
    <s v="Portugal"/>
    <x v="4"/>
  </r>
  <r>
    <x v="3"/>
    <x v="103"/>
    <x v="19"/>
    <s v="sorbet pink"/>
    <x v="0"/>
    <n v="10"/>
    <m/>
    <n v="0"/>
    <n v="15.95"/>
    <n v="159.5"/>
    <x v="0"/>
    <n v="9.5699999999999985"/>
    <n v="95.699999999999989"/>
    <n v="39.950000000000003"/>
    <s v="2404 O Slub Shirt-619"/>
    <s v="4067869248338"/>
    <s v="100% CO"/>
    <x v="0"/>
    <s v="Portugal"/>
    <x v="0"/>
  </r>
  <r>
    <x v="3"/>
    <x v="103"/>
    <x v="19"/>
    <s v="sorbet pink"/>
    <x v="1"/>
    <n v="10"/>
    <m/>
    <n v="0"/>
    <n v="15.95"/>
    <n v="159.5"/>
    <x v="0"/>
    <n v="9.5699999999999985"/>
    <n v="95.699999999999989"/>
    <n v="39.950000000000003"/>
    <s v="2404 O Slub Shirt-619"/>
    <s v="4067869248345"/>
    <s v="100% CO"/>
    <x v="0"/>
    <s v="Portugal"/>
    <x v="0"/>
  </r>
  <r>
    <x v="3"/>
    <x v="103"/>
    <x v="19"/>
    <s v="sorbet pink"/>
    <x v="2"/>
    <n v="10"/>
    <m/>
    <n v="0"/>
    <n v="15.95"/>
    <n v="159.5"/>
    <x v="0"/>
    <n v="9.5699999999999985"/>
    <n v="95.699999999999989"/>
    <n v="39.950000000000003"/>
    <s v="2404 O Slub Shirt-619"/>
    <s v="4067869248352"/>
    <s v="100% CO"/>
    <x v="0"/>
    <s v="Portugal"/>
    <x v="0"/>
  </r>
  <r>
    <x v="3"/>
    <x v="103"/>
    <x v="19"/>
    <s v="sorbet pink"/>
    <x v="3"/>
    <n v="10"/>
    <m/>
    <n v="0"/>
    <n v="15.95"/>
    <n v="159.5"/>
    <x v="0"/>
    <n v="9.5699999999999985"/>
    <n v="95.699999999999989"/>
    <n v="39.950000000000003"/>
    <s v="2404 O Slub Shirt-619"/>
    <s v="4067869248369"/>
    <s v="100% CO"/>
    <x v="0"/>
    <s v="Portugal"/>
    <x v="0"/>
  </r>
  <r>
    <x v="3"/>
    <x v="103"/>
    <x v="19"/>
    <s v="sorbet pink"/>
    <x v="4"/>
    <n v="10"/>
    <m/>
    <n v="0"/>
    <n v="15.95"/>
    <n v="159.5"/>
    <x v="0"/>
    <n v="9.5699999999999985"/>
    <n v="95.699999999999989"/>
    <n v="39.950000000000003"/>
    <s v="2404 O Slub Shirt-619"/>
    <s v="4067869248376"/>
    <s v="100% CO"/>
    <x v="0"/>
    <s v="Portugal"/>
    <x v="0"/>
  </r>
  <r>
    <x v="3"/>
    <x v="104"/>
    <x v="19"/>
    <s v="sorbet pink"/>
    <x v="6"/>
    <n v="10"/>
    <m/>
    <n v="0"/>
    <n v="47.95"/>
    <n v="479.5"/>
    <x v="0"/>
    <n v="28.77"/>
    <n v="287.7"/>
    <n v="119.95"/>
    <s v="2404 P Skirt rec-619"/>
    <s v="4067869248642"/>
    <s v="95% PES / 5% EL"/>
    <x v="0"/>
    <s v="Portugal"/>
    <x v="19"/>
  </r>
  <r>
    <x v="3"/>
    <x v="104"/>
    <x v="19"/>
    <s v="sorbet pink"/>
    <x v="6"/>
    <n v="10"/>
    <m/>
    <n v="0"/>
    <n v="47.95"/>
    <n v="479.5"/>
    <x v="0"/>
    <n v="28.77"/>
    <n v="287.7"/>
    <n v="119.95"/>
    <s v="2404 P Skirt rec-619"/>
    <s v="4067869248642"/>
    <s v="95% PES / 5% EL"/>
    <x v="0"/>
    <s v="Portugal"/>
    <x v="19"/>
  </r>
  <r>
    <x v="3"/>
    <x v="104"/>
    <x v="19"/>
    <s v="sorbet pink"/>
    <x v="7"/>
    <n v="10"/>
    <m/>
    <n v="0"/>
    <n v="47.95"/>
    <n v="479.5"/>
    <x v="0"/>
    <n v="28.77"/>
    <n v="287.7"/>
    <n v="119.95"/>
    <s v="2404 P Skirt rec-619"/>
    <s v="4067869248659"/>
    <s v="95% PES / 5% EL"/>
    <x v="0"/>
    <s v="Portugal"/>
    <x v="19"/>
  </r>
  <r>
    <x v="3"/>
    <x v="104"/>
    <x v="19"/>
    <s v="sorbet pink"/>
    <x v="8"/>
    <n v="10"/>
    <m/>
    <n v="0"/>
    <n v="47.95"/>
    <n v="479.5"/>
    <x v="0"/>
    <n v="28.77"/>
    <n v="287.7"/>
    <n v="119.95"/>
    <s v="2404 P Skirt rec-619"/>
    <s v="4067869248666"/>
    <s v="95% PES / 5% EL"/>
    <x v="0"/>
    <s v="Portugal"/>
    <x v="19"/>
  </r>
  <r>
    <x v="3"/>
    <x v="105"/>
    <x v="20"/>
    <s v="woodrose"/>
    <x v="1"/>
    <n v="10"/>
    <m/>
    <n v="0"/>
    <n v="31.95"/>
    <n v="319.5"/>
    <x v="0"/>
    <n v="19.169999999999998"/>
    <n v="191.7"/>
    <n v="79.95"/>
    <s v="2404 T Peach Shirt-694"/>
    <s v="4067869249380"/>
    <s v="51% CMD, 43% PES, 6% EL"/>
    <x v="0"/>
    <s v="Türkei"/>
    <x v="20"/>
  </r>
  <r>
    <x v="3"/>
    <x v="105"/>
    <x v="20"/>
    <s v="woodrose"/>
    <x v="2"/>
    <n v="10"/>
    <m/>
    <n v="0"/>
    <n v="31.95"/>
    <n v="319.5"/>
    <x v="0"/>
    <n v="19.169999999999998"/>
    <n v="191.7"/>
    <n v="79.95"/>
    <s v="2404 T Peach Shirt-694"/>
    <s v="4067869249397"/>
    <s v="51% CMD, 43% PES, 6% EL"/>
    <x v="0"/>
    <s v="Türkei"/>
    <x v="20"/>
  </r>
  <r>
    <x v="3"/>
    <x v="105"/>
    <x v="20"/>
    <s v="woodrose"/>
    <x v="3"/>
    <n v="10"/>
    <m/>
    <n v="0"/>
    <n v="31.95"/>
    <n v="319.5"/>
    <x v="0"/>
    <n v="19.169999999999998"/>
    <n v="191.7"/>
    <n v="79.95"/>
    <s v="2404 T Peach Shirt-694"/>
    <s v="4067869249403"/>
    <s v="51% CMD, 43% PES, 6% EL"/>
    <x v="0"/>
    <s v="Türkei"/>
    <x v="20"/>
  </r>
  <r>
    <x v="3"/>
    <x v="105"/>
    <x v="20"/>
    <s v="woodrose"/>
    <x v="4"/>
    <n v="5"/>
    <m/>
    <n v="0"/>
    <n v="31.95"/>
    <n v="159.75"/>
    <x v="0"/>
    <n v="19.169999999999998"/>
    <n v="95.85"/>
    <n v="79.95"/>
    <s v="2404 T Peach Shirt-694"/>
    <s v="4067869249410"/>
    <s v="51% CMD, 43% PES, 6% EL"/>
    <x v="0"/>
    <s v="Türkei"/>
    <x v="20"/>
  </r>
  <r>
    <x v="3"/>
    <x v="106"/>
    <x v="22"/>
    <s v="pink cosmos"/>
    <x v="9"/>
    <n v="20"/>
    <m/>
    <n v="0"/>
    <n v="71.95"/>
    <n v="1439"/>
    <x v="0"/>
    <n v="43.17"/>
    <n v="863.40000000000009"/>
    <n v="179.95"/>
    <s v="2404+99-603-647"/>
    <s v="4067869463267"/>
    <s v="100% CV"/>
    <x v="1"/>
    <s v="Portugal"/>
    <x v="10"/>
  </r>
  <r>
    <x v="3"/>
    <x v="106"/>
    <x v="22"/>
    <s v="pink cosmos"/>
    <x v="6"/>
    <n v="30"/>
    <m/>
    <n v="0"/>
    <n v="71.95"/>
    <n v="2158.5"/>
    <x v="0"/>
    <n v="43.17"/>
    <n v="1295.1000000000001"/>
    <n v="179.95"/>
    <s v="2404+99-603-647"/>
    <s v="4067869463274"/>
    <s v="100% CV"/>
    <x v="1"/>
    <s v="Portugal"/>
    <x v="10"/>
  </r>
  <r>
    <x v="3"/>
    <x v="106"/>
    <x v="22"/>
    <s v="pink cosmos"/>
    <x v="7"/>
    <n v="30"/>
    <m/>
    <n v="0"/>
    <n v="71.95"/>
    <n v="2158.5"/>
    <x v="0"/>
    <n v="43.17"/>
    <n v="1295.1000000000001"/>
    <n v="179.95"/>
    <s v="2404+99-603-647"/>
    <s v="4067869463281"/>
    <s v="100% CV"/>
    <x v="1"/>
    <s v="Portugal"/>
    <x v="10"/>
  </r>
  <r>
    <x v="3"/>
    <x v="106"/>
    <x v="22"/>
    <s v="pink cosmos"/>
    <x v="8"/>
    <n v="30"/>
    <m/>
    <n v="0"/>
    <n v="71.95"/>
    <n v="2158.5"/>
    <x v="0"/>
    <n v="43.17"/>
    <n v="1295.1000000000001"/>
    <n v="179.95"/>
    <s v="2404+99-603-647"/>
    <s v="4067869463298"/>
    <s v="100% CV"/>
    <x v="1"/>
    <s v="Portugal"/>
    <x v="10"/>
  </r>
  <r>
    <x v="3"/>
    <x v="106"/>
    <x v="22"/>
    <s v="pink cosmos"/>
    <x v="10"/>
    <n v="10"/>
    <m/>
    <n v="0"/>
    <n v="71.95"/>
    <n v="719.5"/>
    <x v="0"/>
    <n v="43.17"/>
    <n v="431.70000000000005"/>
    <n v="179.95"/>
    <s v="2404+99-603-647"/>
    <s v="4067869463304"/>
    <s v="100% CV"/>
    <x v="1"/>
    <s v="Portugal"/>
    <x v="10"/>
  </r>
  <r>
    <x v="3"/>
    <x v="107"/>
    <x v="22"/>
    <s v="pink cosmos"/>
    <x v="9"/>
    <n v="10"/>
    <m/>
    <n v="0"/>
    <n v="51.95"/>
    <n v="519.5"/>
    <x v="0"/>
    <n v="31.17"/>
    <n v="311.70000000000005"/>
    <n v="129.94999999999999"/>
    <s v="2404+99-723-647"/>
    <s v="4067869463311"/>
    <s v="100% CV"/>
    <x v="1"/>
    <s v="Portugal"/>
    <x v="11"/>
  </r>
  <r>
    <x v="3"/>
    <x v="107"/>
    <x v="22"/>
    <s v="pink cosmos"/>
    <x v="6"/>
    <n v="10"/>
    <m/>
    <n v="0"/>
    <n v="51.95"/>
    <n v="519.5"/>
    <x v="0"/>
    <n v="31.17"/>
    <n v="311.70000000000005"/>
    <n v="129.94999999999999"/>
    <s v="2404+99-723-647"/>
    <s v="4067869463328"/>
    <s v="100% CV"/>
    <x v="1"/>
    <s v="Portugal"/>
    <x v="11"/>
  </r>
  <r>
    <x v="3"/>
    <x v="107"/>
    <x v="22"/>
    <s v="pink cosmos"/>
    <x v="7"/>
    <n v="10"/>
    <m/>
    <n v="0"/>
    <n v="51.95"/>
    <n v="519.5"/>
    <x v="0"/>
    <n v="31.17"/>
    <n v="311.70000000000005"/>
    <n v="129.94999999999999"/>
    <s v="2404+99-723-647"/>
    <s v="4067869463335"/>
    <s v="100% CV"/>
    <x v="1"/>
    <s v="Portugal"/>
    <x v="11"/>
  </r>
  <r>
    <x v="3"/>
    <x v="107"/>
    <x v="22"/>
    <s v="pink cosmos"/>
    <x v="8"/>
    <n v="10"/>
    <m/>
    <n v="0"/>
    <n v="51.95"/>
    <n v="519.5"/>
    <x v="0"/>
    <n v="31.17"/>
    <n v="311.70000000000005"/>
    <n v="129.94999999999999"/>
    <s v="2404+99-723-647"/>
    <s v="4067869463342"/>
    <s v="100% CV"/>
    <x v="1"/>
    <s v="Portugal"/>
    <x v="11"/>
  </r>
  <r>
    <x v="3"/>
    <x v="107"/>
    <x v="22"/>
    <s v="pink cosmos"/>
    <x v="10"/>
    <n v="10"/>
    <m/>
    <n v="0"/>
    <n v="51.95"/>
    <n v="519.5"/>
    <x v="0"/>
    <n v="31.17"/>
    <n v="311.70000000000005"/>
    <n v="129.94999999999999"/>
    <s v="2404+99-723-647"/>
    <s v="4067869463359"/>
    <s v="100% CV"/>
    <x v="1"/>
    <s v="Portugal"/>
    <x v="11"/>
  </r>
  <r>
    <x v="3"/>
    <x v="108"/>
    <x v="17"/>
    <s v="cotton blue"/>
    <x v="0"/>
    <n v="10"/>
    <m/>
    <n v="0"/>
    <n v="51.95"/>
    <n v="519.5"/>
    <x v="0"/>
    <n v="31.17"/>
    <n v="311.70000000000005"/>
    <n v="129.94999999999999"/>
    <s v="2404-120-715"/>
    <s v="4067869230623"/>
    <s v="64% PA / 36% CO"/>
    <x v="1"/>
    <s v="Italien"/>
    <x v="7"/>
  </r>
  <r>
    <x v="3"/>
    <x v="108"/>
    <x v="17"/>
    <s v="cotton blue"/>
    <x v="1"/>
    <n v="10"/>
    <m/>
    <n v="0"/>
    <n v="51.95"/>
    <n v="519.5"/>
    <x v="0"/>
    <n v="31.17"/>
    <n v="311.70000000000005"/>
    <n v="129.94999999999999"/>
    <s v="2404-120-715"/>
    <s v="4067869230630"/>
    <s v="64% PA / 36% CO"/>
    <x v="1"/>
    <s v="Italien"/>
    <x v="7"/>
  </r>
  <r>
    <x v="3"/>
    <x v="108"/>
    <x v="17"/>
    <s v="cotton blue"/>
    <x v="2"/>
    <n v="10"/>
    <m/>
    <n v="0"/>
    <n v="51.95"/>
    <n v="519.5"/>
    <x v="0"/>
    <n v="31.17"/>
    <n v="311.70000000000005"/>
    <n v="129.94999999999999"/>
    <s v="2404-120-715"/>
    <s v="4067869230647"/>
    <s v="64% PA / 36% CO"/>
    <x v="1"/>
    <s v="Italien"/>
    <x v="7"/>
  </r>
  <r>
    <x v="3"/>
    <x v="108"/>
    <x v="17"/>
    <s v="cotton blue"/>
    <x v="3"/>
    <n v="10"/>
    <m/>
    <n v="0"/>
    <n v="51.95"/>
    <n v="519.5"/>
    <x v="0"/>
    <n v="31.17"/>
    <n v="311.70000000000005"/>
    <n v="129.94999999999999"/>
    <s v="2404-120-715"/>
    <s v="4067869230654"/>
    <s v="64% PA / 36% CO"/>
    <x v="1"/>
    <s v="Italien"/>
    <x v="7"/>
  </r>
  <r>
    <x v="3"/>
    <x v="108"/>
    <x v="17"/>
    <s v="cotton blue"/>
    <x v="4"/>
    <n v="5"/>
    <m/>
    <n v="0"/>
    <n v="51.95"/>
    <n v="259.75"/>
    <x v="0"/>
    <n v="31.17"/>
    <n v="155.85000000000002"/>
    <n v="129.94999999999999"/>
    <s v="2404-120-715"/>
    <s v="4067869230661"/>
    <s v="64% PA / 36% CO"/>
    <x v="1"/>
    <s v="Italien"/>
    <x v="7"/>
  </r>
  <r>
    <x v="3"/>
    <x v="109"/>
    <x v="17"/>
    <s v="cotton blue"/>
    <x v="0"/>
    <n v="8"/>
    <m/>
    <n v="0"/>
    <n v="51.95"/>
    <n v="415.6"/>
    <x v="0"/>
    <n v="31.17"/>
    <n v="249.36"/>
    <n v="129.94999999999999"/>
    <s v="2404-141-715"/>
    <s v="4067869231323"/>
    <s v="50% CO, 50% PAN"/>
    <x v="1"/>
    <s v="Italien"/>
    <x v="7"/>
  </r>
  <r>
    <x v="3"/>
    <x v="109"/>
    <x v="17"/>
    <s v="cotton blue"/>
    <x v="1"/>
    <n v="10"/>
    <m/>
    <n v="0"/>
    <n v="51.95"/>
    <n v="519.5"/>
    <x v="0"/>
    <n v="31.17"/>
    <n v="311.70000000000005"/>
    <n v="129.94999999999999"/>
    <s v="2404-141-715"/>
    <s v="4067869231330"/>
    <s v="50% CO, 50% PAN"/>
    <x v="1"/>
    <s v="Italien"/>
    <x v="7"/>
  </r>
  <r>
    <x v="3"/>
    <x v="109"/>
    <x v="17"/>
    <s v="cotton blue"/>
    <x v="2"/>
    <n v="10"/>
    <m/>
    <n v="0"/>
    <n v="51.95"/>
    <n v="519.5"/>
    <x v="0"/>
    <n v="31.17"/>
    <n v="311.70000000000005"/>
    <n v="129.94999999999999"/>
    <s v="2404-141-715"/>
    <s v="4067869231347"/>
    <s v="50% CO, 50% PAN"/>
    <x v="1"/>
    <s v="Italien"/>
    <x v="7"/>
  </r>
  <r>
    <x v="3"/>
    <x v="109"/>
    <x v="17"/>
    <s v="cotton blue"/>
    <x v="3"/>
    <n v="10"/>
    <m/>
    <n v="0"/>
    <n v="51.95"/>
    <n v="519.5"/>
    <x v="0"/>
    <n v="31.17"/>
    <n v="311.70000000000005"/>
    <n v="129.94999999999999"/>
    <s v="2404-141-715"/>
    <s v="4067869231354"/>
    <s v="50% CO, 50% PAN"/>
    <x v="1"/>
    <s v="Italien"/>
    <x v="7"/>
  </r>
  <r>
    <x v="3"/>
    <x v="110"/>
    <x v="14"/>
    <s v="whisper white"/>
    <x v="0"/>
    <n v="20"/>
    <m/>
    <n v="0"/>
    <n v="39.950000000000003"/>
    <n v="799"/>
    <x v="0"/>
    <n v="23.970000000000002"/>
    <n v="479.40000000000003"/>
    <n v="99.95"/>
    <s v="2404-180-115"/>
    <s v="4067869242657"/>
    <s v="74% CO, 18% CV, 8% LI"/>
    <x v="1"/>
    <s v="Italien"/>
    <x v="7"/>
  </r>
  <r>
    <x v="3"/>
    <x v="110"/>
    <x v="14"/>
    <s v="whisper white"/>
    <x v="1"/>
    <n v="20"/>
    <m/>
    <n v="0"/>
    <n v="39.950000000000003"/>
    <n v="799"/>
    <x v="0"/>
    <n v="23.970000000000002"/>
    <n v="479.40000000000003"/>
    <n v="99.95"/>
    <s v="2404-180-115"/>
    <s v="4067869242664"/>
    <s v="74% CO, 18% CV, 8% LI"/>
    <x v="1"/>
    <s v="Italien"/>
    <x v="7"/>
  </r>
  <r>
    <x v="3"/>
    <x v="110"/>
    <x v="14"/>
    <s v="whisper white"/>
    <x v="2"/>
    <n v="10"/>
    <m/>
    <n v="0"/>
    <n v="39.950000000000003"/>
    <n v="399.5"/>
    <x v="0"/>
    <n v="23.970000000000002"/>
    <n v="239.70000000000002"/>
    <n v="99.95"/>
    <s v="2404-180-115"/>
    <s v="4067869242671"/>
    <s v="74% CO, 18% CV, 8% LI"/>
    <x v="1"/>
    <s v="Italien"/>
    <x v="7"/>
  </r>
  <r>
    <x v="3"/>
    <x v="110"/>
    <x v="14"/>
    <s v="whisper white"/>
    <x v="3"/>
    <n v="20"/>
    <m/>
    <n v="0"/>
    <n v="39.950000000000003"/>
    <n v="799"/>
    <x v="0"/>
    <n v="23.970000000000002"/>
    <n v="479.40000000000003"/>
    <n v="99.95"/>
    <s v="2404-180-115"/>
    <s v="4067869242688"/>
    <s v="74% CO, 18% CV, 8% LI"/>
    <x v="1"/>
    <s v="Italien"/>
    <x v="7"/>
  </r>
  <r>
    <x v="3"/>
    <x v="110"/>
    <x v="14"/>
    <s v="whisper white"/>
    <x v="4"/>
    <n v="20"/>
    <m/>
    <n v="0"/>
    <n v="39.950000000000003"/>
    <n v="799"/>
    <x v="0"/>
    <n v="23.970000000000002"/>
    <n v="479.40000000000003"/>
    <n v="99.95"/>
    <s v="2404-180-115"/>
    <s v="4067869242695"/>
    <s v="74% CO, 18% CV, 8% LI"/>
    <x v="1"/>
    <s v="Italien"/>
    <x v="7"/>
  </r>
  <r>
    <x v="3"/>
    <x v="110"/>
    <x v="19"/>
    <s v="sorbet pink"/>
    <x v="0"/>
    <n v="10"/>
    <m/>
    <n v="0"/>
    <n v="39.950000000000003"/>
    <n v="399.5"/>
    <x v="0"/>
    <n v="23.970000000000002"/>
    <n v="239.70000000000002"/>
    <n v="99.95"/>
    <s v="2404-180-619"/>
    <s v="4067869242701"/>
    <s v="74% CO, 18% CV, 8% LI"/>
    <x v="1"/>
    <s v="Italien"/>
    <x v="7"/>
  </r>
  <r>
    <x v="3"/>
    <x v="110"/>
    <x v="19"/>
    <s v="sorbet pink"/>
    <x v="1"/>
    <n v="10"/>
    <m/>
    <n v="0"/>
    <n v="39.950000000000003"/>
    <n v="399.5"/>
    <x v="0"/>
    <n v="23.970000000000002"/>
    <n v="239.70000000000002"/>
    <n v="99.95"/>
    <s v="2404-180-619"/>
    <s v="4067869242718"/>
    <s v="74% CO, 18% CV, 8% LI"/>
    <x v="1"/>
    <s v="Italien"/>
    <x v="7"/>
  </r>
  <r>
    <x v="3"/>
    <x v="110"/>
    <x v="19"/>
    <s v="sorbet pink"/>
    <x v="2"/>
    <n v="10"/>
    <m/>
    <n v="0"/>
    <n v="39.950000000000003"/>
    <n v="399.5"/>
    <x v="0"/>
    <n v="23.970000000000002"/>
    <n v="239.70000000000002"/>
    <n v="99.95"/>
    <s v="2404-180-619"/>
    <s v="4067869242725"/>
    <s v="74% CO, 18% CV, 8% LI"/>
    <x v="1"/>
    <s v="Italien"/>
    <x v="7"/>
  </r>
  <r>
    <x v="3"/>
    <x v="110"/>
    <x v="19"/>
    <s v="sorbet pink"/>
    <x v="3"/>
    <n v="10"/>
    <m/>
    <n v="0"/>
    <n v="39.950000000000003"/>
    <n v="399.5"/>
    <x v="0"/>
    <n v="23.970000000000002"/>
    <n v="239.70000000000002"/>
    <n v="99.95"/>
    <s v="2404-180-619"/>
    <s v="4067869242732"/>
    <s v="74% CO, 18% CV, 8% LI"/>
    <x v="1"/>
    <s v="Italien"/>
    <x v="7"/>
  </r>
  <r>
    <x v="3"/>
    <x v="110"/>
    <x v="19"/>
    <s v="sorbet pink"/>
    <x v="4"/>
    <n v="10"/>
    <m/>
    <n v="0"/>
    <n v="39.950000000000003"/>
    <n v="399.5"/>
    <x v="0"/>
    <n v="23.970000000000002"/>
    <n v="239.70000000000002"/>
    <n v="99.95"/>
    <s v="2404-180-619"/>
    <s v="4067869242749"/>
    <s v="74% CO, 18% CV, 8% LI"/>
    <x v="1"/>
    <s v="Italien"/>
    <x v="7"/>
  </r>
  <r>
    <x v="3"/>
    <x v="111"/>
    <x v="5"/>
    <s v="original"/>
    <x v="0"/>
    <n v="20"/>
    <m/>
    <n v="0"/>
    <n v="47.95"/>
    <n v="959"/>
    <x v="0"/>
    <n v="28.77"/>
    <n v="575.4"/>
    <n v="119.95"/>
    <s v="2404-183-999"/>
    <s v="4067869232771"/>
    <s v="78% CO / 19% PA / 3% MET"/>
    <x v="1"/>
    <s v="Italien"/>
    <x v="7"/>
  </r>
  <r>
    <x v="3"/>
    <x v="111"/>
    <x v="5"/>
    <s v="original"/>
    <x v="1"/>
    <n v="20"/>
    <m/>
    <n v="0"/>
    <n v="47.95"/>
    <n v="959"/>
    <x v="0"/>
    <n v="28.77"/>
    <n v="575.4"/>
    <n v="119.95"/>
    <s v="2404-183-999"/>
    <s v="4067869232788"/>
    <s v="78% CO / 19% PA / 3% MET"/>
    <x v="1"/>
    <s v="Italien"/>
    <x v="7"/>
  </r>
  <r>
    <x v="3"/>
    <x v="111"/>
    <x v="5"/>
    <s v="original"/>
    <x v="2"/>
    <n v="20"/>
    <m/>
    <n v="0"/>
    <n v="47.95"/>
    <n v="959"/>
    <x v="0"/>
    <n v="28.77"/>
    <n v="575.4"/>
    <n v="119.95"/>
    <s v="2404-183-999"/>
    <s v="4067869232795"/>
    <s v="78% CO / 19% PA / 3% MET"/>
    <x v="1"/>
    <s v="Italien"/>
    <x v="7"/>
  </r>
  <r>
    <x v="3"/>
    <x v="111"/>
    <x v="5"/>
    <s v="original"/>
    <x v="3"/>
    <n v="20"/>
    <m/>
    <n v="0"/>
    <n v="47.95"/>
    <n v="959"/>
    <x v="0"/>
    <n v="28.77"/>
    <n v="575.4"/>
    <n v="119.95"/>
    <s v="2404-183-999"/>
    <s v="4067869232801"/>
    <s v="78% CO / 19% PA / 3% MET"/>
    <x v="1"/>
    <s v="Italien"/>
    <x v="7"/>
  </r>
  <r>
    <x v="3"/>
    <x v="111"/>
    <x v="5"/>
    <s v="original"/>
    <x v="4"/>
    <n v="15"/>
    <m/>
    <n v="0"/>
    <n v="47.95"/>
    <n v="719.25"/>
    <x v="0"/>
    <n v="28.77"/>
    <n v="431.55"/>
    <n v="119.95"/>
    <s v="2404-183-999"/>
    <s v="4067869232818"/>
    <s v="78% CO / 19% PA / 3% MET"/>
    <x v="1"/>
    <s v="Italien"/>
    <x v="7"/>
  </r>
  <r>
    <x v="3"/>
    <x v="112"/>
    <x v="20"/>
    <s v="woodrose"/>
    <x v="0"/>
    <n v="50"/>
    <m/>
    <n v="0"/>
    <n v="39.950000000000003"/>
    <n v="1997.5000000000002"/>
    <x v="0"/>
    <n v="23.970000000000002"/>
    <n v="1198.5000000000002"/>
    <n v="99.95"/>
    <s v="2404-184-694"/>
    <s v="4067869233075"/>
    <s v="85% CO, 11% PA, 4% MF"/>
    <x v="1"/>
    <s v="Italien"/>
    <x v="7"/>
  </r>
  <r>
    <x v="3"/>
    <x v="112"/>
    <x v="20"/>
    <s v="woodrose"/>
    <x v="1"/>
    <n v="70"/>
    <m/>
    <n v="0"/>
    <n v="39.950000000000003"/>
    <n v="2796.5"/>
    <x v="0"/>
    <n v="23.970000000000002"/>
    <n v="1677.9"/>
    <n v="99.95"/>
    <s v="2404-184-694"/>
    <s v="4067869233082"/>
    <s v="85% CO, 11% PA, 4% MF"/>
    <x v="1"/>
    <s v="Italien"/>
    <x v="7"/>
  </r>
  <r>
    <x v="3"/>
    <x v="112"/>
    <x v="20"/>
    <s v="woodrose"/>
    <x v="2"/>
    <n v="70"/>
    <m/>
    <n v="0"/>
    <n v="39.950000000000003"/>
    <n v="2796.5"/>
    <x v="0"/>
    <n v="23.970000000000002"/>
    <n v="1677.9"/>
    <n v="99.95"/>
    <s v="2404-184-694"/>
    <s v="4067869233099"/>
    <s v="85% CO, 11% PA, 4% MF"/>
    <x v="1"/>
    <s v="Italien"/>
    <x v="7"/>
  </r>
  <r>
    <x v="3"/>
    <x v="112"/>
    <x v="20"/>
    <s v="woodrose"/>
    <x v="3"/>
    <n v="50"/>
    <m/>
    <n v="0"/>
    <n v="39.950000000000003"/>
    <n v="1997.5000000000002"/>
    <x v="0"/>
    <n v="23.970000000000002"/>
    <n v="1198.5000000000002"/>
    <n v="99.95"/>
    <s v="2404-184-694"/>
    <s v="4067869233105"/>
    <s v="85% CO, 11% PA, 4% MF"/>
    <x v="1"/>
    <s v="Italien"/>
    <x v="7"/>
  </r>
  <r>
    <x v="3"/>
    <x v="112"/>
    <x v="20"/>
    <s v="woodrose"/>
    <x v="4"/>
    <n v="40"/>
    <m/>
    <n v="0"/>
    <n v="39.950000000000003"/>
    <n v="1598"/>
    <x v="0"/>
    <n v="23.970000000000002"/>
    <n v="958.80000000000007"/>
    <n v="99.95"/>
    <s v="2404-184-694"/>
    <s v="4067869233112"/>
    <s v="85% CO, 11% PA, 4% MF"/>
    <x v="1"/>
    <s v="Italien"/>
    <x v="7"/>
  </r>
  <r>
    <x v="3"/>
    <x v="112"/>
    <x v="17"/>
    <s v="cotton blue"/>
    <x v="0"/>
    <n v="30"/>
    <m/>
    <n v="0"/>
    <n v="39.950000000000003"/>
    <n v="1198.5"/>
    <x v="0"/>
    <n v="23.970000000000002"/>
    <n v="719.1"/>
    <n v="99.95"/>
    <s v="2404-184-715"/>
    <s v="4067869233129"/>
    <s v="85% CO, 11% PA, 4% MF"/>
    <x v="1"/>
    <s v="Italien"/>
    <x v="7"/>
  </r>
  <r>
    <x v="3"/>
    <x v="112"/>
    <x v="17"/>
    <s v="cotton blue"/>
    <x v="1"/>
    <n v="30"/>
    <m/>
    <n v="0"/>
    <n v="39.950000000000003"/>
    <n v="1198.5"/>
    <x v="0"/>
    <n v="23.970000000000002"/>
    <n v="719.1"/>
    <n v="99.95"/>
    <s v="2404-184-715"/>
    <s v="4067869233136"/>
    <s v="85% CO, 11% PA, 4% MF"/>
    <x v="1"/>
    <s v="Italien"/>
    <x v="7"/>
  </r>
  <r>
    <x v="3"/>
    <x v="112"/>
    <x v="17"/>
    <s v="cotton blue"/>
    <x v="2"/>
    <n v="30"/>
    <m/>
    <n v="0"/>
    <n v="39.950000000000003"/>
    <n v="1198.5"/>
    <x v="0"/>
    <n v="23.970000000000002"/>
    <n v="719.1"/>
    <n v="99.95"/>
    <s v="2404-184-715"/>
    <s v="4067869233143"/>
    <s v="85% CO, 11% PA, 4% MF"/>
    <x v="1"/>
    <s v="Italien"/>
    <x v="7"/>
  </r>
  <r>
    <x v="3"/>
    <x v="112"/>
    <x v="17"/>
    <s v="cotton blue"/>
    <x v="3"/>
    <n v="30"/>
    <m/>
    <n v="0"/>
    <n v="39.950000000000003"/>
    <n v="1198.5"/>
    <x v="0"/>
    <n v="23.970000000000002"/>
    <n v="719.1"/>
    <n v="99.95"/>
    <s v="2404-184-715"/>
    <s v="4067869233150"/>
    <s v="85% CO, 11% PA, 4% MF"/>
    <x v="1"/>
    <s v="Italien"/>
    <x v="7"/>
  </r>
  <r>
    <x v="3"/>
    <x v="112"/>
    <x v="17"/>
    <s v="cotton blue"/>
    <x v="4"/>
    <n v="20"/>
    <m/>
    <n v="0"/>
    <n v="39.950000000000003"/>
    <n v="799"/>
    <x v="0"/>
    <n v="23.970000000000002"/>
    <n v="479.40000000000003"/>
    <n v="99.95"/>
    <s v="2404-184-715"/>
    <s v="4067869233167"/>
    <s v="85% CO, 11% PA, 4% MF"/>
    <x v="1"/>
    <s v="Italien"/>
    <x v="7"/>
  </r>
  <r>
    <x v="3"/>
    <x v="113"/>
    <x v="17"/>
    <s v="cotton blue"/>
    <x v="0"/>
    <n v="5"/>
    <m/>
    <n v="0"/>
    <n v="51.95"/>
    <n v="259.75"/>
    <x v="0"/>
    <n v="31.17"/>
    <n v="155.85000000000002"/>
    <n v="129.94999999999999"/>
    <s v="2404-185-715"/>
    <s v="4067869233372"/>
    <s v="88% CV / 12% PA"/>
    <x v="1"/>
    <s v="Italien"/>
    <x v="7"/>
  </r>
  <r>
    <x v="3"/>
    <x v="113"/>
    <x v="17"/>
    <s v="cotton blue"/>
    <x v="1"/>
    <n v="10"/>
    <m/>
    <n v="0"/>
    <n v="51.95"/>
    <n v="519.5"/>
    <x v="0"/>
    <n v="31.17"/>
    <n v="311.70000000000005"/>
    <n v="129.94999999999999"/>
    <s v="2404-185-715"/>
    <s v="4067869233389"/>
    <s v="88% CV / 12% PA"/>
    <x v="1"/>
    <s v="Italien"/>
    <x v="7"/>
  </r>
  <r>
    <x v="3"/>
    <x v="113"/>
    <x v="17"/>
    <s v="cotton blue"/>
    <x v="2"/>
    <n v="10"/>
    <m/>
    <n v="0"/>
    <n v="51.95"/>
    <n v="519.5"/>
    <x v="0"/>
    <n v="31.17"/>
    <n v="311.70000000000005"/>
    <n v="129.94999999999999"/>
    <s v="2404-185-715"/>
    <s v="4067869233396"/>
    <s v="88% CV / 12% PA"/>
    <x v="1"/>
    <s v="Italien"/>
    <x v="7"/>
  </r>
  <r>
    <x v="3"/>
    <x v="113"/>
    <x v="17"/>
    <s v="cotton blue"/>
    <x v="3"/>
    <n v="10"/>
    <m/>
    <n v="0"/>
    <n v="51.95"/>
    <n v="519.5"/>
    <x v="0"/>
    <n v="31.17"/>
    <n v="311.70000000000005"/>
    <n v="129.94999999999999"/>
    <s v="2404-185-715"/>
    <s v="4067869233402"/>
    <s v="88% CV / 12% PA"/>
    <x v="1"/>
    <s v="Italien"/>
    <x v="7"/>
  </r>
  <r>
    <x v="3"/>
    <x v="113"/>
    <x v="17"/>
    <s v="cotton blue"/>
    <x v="4"/>
    <n v="5"/>
    <m/>
    <n v="0"/>
    <n v="51.95"/>
    <n v="259.75"/>
    <x v="0"/>
    <n v="31.17"/>
    <n v="155.85000000000002"/>
    <n v="129.94999999999999"/>
    <s v="2404-185-715"/>
    <s v="4067869233419"/>
    <s v="88% CV / 12% PA"/>
    <x v="1"/>
    <s v="Italien"/>
    <x v="7"/>
  </r>
  <r>
    <x v="3"/>
    <x v="114"/>
    <x v="19"/>
    <s v="sorbet pink"/>
    <x v="0"/>
    <n v="10"/>
    <m/>
    <n v="0"/>
    <n v="27.95"/>
    <n v="279.5"/>
    <x v="0"/>
    <n v="16.77"/>
    <n v="167.7"/>
    <n v="69.95"/>
    <s v="2404-422-619"/>
    <s v="4067869230821"/>
    <s v="100% CO"/>
    <x v="1"/>
    <s v="Portugal"/>
    <x v="16"/>
  </r>
  <r>
    <x v="3"/>
    <x v="114"/>
    <x v="19"/>
    <s v="sorbet pink"/>
    <x v="1"/>
    <n v="10"/>
    <m/>
    <n v="0"/>
    <n v="27.95"/>
    <n v="279.5"/>
    <x v="0"/>
    <n v="16.77"/>
    <n v="167.7"/>
    <n v="69.95"/>
    <s v="2404-422-619"/>
    <s v="4067869230838"/>
    <s v="100% CO"/>
    <x v="1"/>
    <s v="Portugal"/>
    <x v="16"/>
  </r>
  <r>
    <x v="3"/>
    <x v="114"/>
    <x v="19"/>
    <s v="sorbet pink"/>
    <x v="2"/>
    <n v="10"/>
    <m/>
    <n v="0"/>
    <n v="27.95"/>
    <n v="279.5"/>
    <x v="0"/>
    <n v="16.77"/>
    <n v="167.7"/>
    <n v="69.95"/>
    <s v="2404-422-619"/>
    <s v="4067869230845"/>
    <s v="100% CO"/>
    <x v="1"/>
    <s v="Portugal"/>
    <x v="16"/>
  </r>
  <r>
    <x v="3"/>
    <x v="114"/>
    <x v="19"/>
    <s v="sorbet pink"/>
    <x v="3"/>
    <n v="5"/>
    <m/>
    <n v="0"/>
    <n v="27.95"/>
    <n v="139.75"/>
    <x v="0"/>
    <n v="16.77"/>
    <n v="83.85"/>
    <n v="69.95"/>
    <s v="2404-422-619"/>
    <s v="4067869230852"/>
    <s v="100% CO"/>
    <x v="1"/>
    <s v="Portugal"/>
    <x v="16"/>
  </r>
  <r>
    <x v="3"/>
    <x v="114"/>
    <x v="19"/>
    <s v="sorbet pink"/>
    <x v="4"/>
    <n v="5"/>
    <m/>
    <n v="0"/>
    <n v="27.95"/>
    <n v="139.75"/>
    <x v="0"/>
    <n v="16.77"/>
    <n v="83.85"/>
    <n v="69.95"/>
    <s v="2404-422-619"/>
    <s v="4067869230869"/>
    <s v="100% CO"/>
    <x v="1"/>
    <s v="Portugal"/>
    <x v="16"/>
  </r>
  <r>
    <x v="3"/>
    <x v="115"/>
    <x v="19"/>
    <s v="sorbet pink"/>
    <x v="0"/>
    <n v="10"/>
    <m/>
    <n v="0"/>
    <n v="19.95"/>
    <n v="199.5"/>
    <x v="0"/>
    <n v="11.969999999999999"/>
    <n v="119.69999999999999"/>
    <n v="49.95"/>
    <s v="2404-431-619"/>
    <s v="4067869232429"/>
    <s v="70% CV, 27% PES, 3% EL"/>
    <x v="1"/>
    <s v="Portugal"/>
    <x v="16"/>
  </r>
  <r>
    <x v="3"/>
    <x v="115"/>
    <x v="19"/>
    <s v="sorbet pink"/>
    <x v="1"/>
    <n v="10"/>
    <m/>
    <n v="0"/>
    <n v="19.95"/>
    <n v="199.5"/>
    <x v="0"/>
    <n v="11.969999999999999"/>
    <n v="119.69999999999999"/>
    <n v="49.95"/>
    <s v="2404-431-619"/>
    <s v="4067869232436"/>
    <s v="70% CV, 27% PES, 3% EL"/>
    <x v="1"/>
    <s v="Portugal"/>
    <x v="16"/>
  </r>
  <r>
    <x v="3"/>
    <x v="115"/>
    <x v="19"/>
    <s v="sorbet pink"/>
    <x v="2"/>
    <n v="10"/>
    <m/>
    <n v="0"/>
    <n v="19.95"/>
    <n v="199.5"/>
    <x v="0"/>
    <n v="11.969999999999999"/>
    <n v="119.69999999999999"/>
    <n v="49.95"/>
    <s v="2404-431-619"/>
    <s v="4067869232443"/>
    <s v="70% CV, 27% PES, 3% EL"/>
    <x v="1"/>
    <s v="Portugal"/>
    <x v="16"/>
  </r>
  <r>
    <x v="3"/>
    <x v="115"/>
    <x v="19"/>
    <s v="sorbet pink"/>
    <x v="3"/>
    <n v="10"/>
    <m/>
    <n v="0"/>
    <n v="19.95"/>
    <n v="199.5"/>
    <x v="0"/>
    <n v="11.969999999999999"/>
    <n v="119.69999999999999"/>
    <n v="49.95"/>
    <s v="2404-431-619"/>
    <s v="4067869232450"/>
    <s v="70% CV, 27% PES, 3% EL"/>
    <x v="1"/>
    <s v="Portugal"/>
    <x v="16"/>
  </r>
  <r>
    <x v="3"/>
    <x v="115"/>
    <x v="19"/>
    <s v="sorbet pink"/>
    <x v="4"/>
    <n v="10"/>
    <m/>
    <n v="0"/>
    <n v="19.95"/>
    <n v="199.5"/>
    <x v="0"/>
    <n v="11.969999999999999"/>
    <n v="119.69999999999999"/>
    <n v="49.95"/>
    <s v="2404-431-619"/>
    <s v="4067869232467"/>
    <s v="70% CV, 27% PES, 3% EL"/>
    <x v="1"/>
    <s v="Portugal"/>
    <x v="16"/>
  </r>
  <r>
    <x v="3"/>
    <x v="116"/>
    <x v="0"/>
    <s v="white"/>
    <x v="0"/>
    <n v="10"/>
    <m/>
    <n v="0"/>
    <n v="19.95"/>
    <n v="199.5"/>
    <x v="0"/>
    <n v="11.969999999999999"/>
    <n v="119.69999999999999"/>
    <n v="49.95"/>
    <s v="2404-444-100"/>
    <s v="4067869233426"/>
    <s v="100% CO"/>
    <x v="1"/>
    <s v="Portugal"/>
    <x v="16"/>
  </r>
  <r>
    <x v="3"/>
    <x v="116"/>
    <x v="0"/>
    <s v="white"/>
    <x v="1"/>
    <n v="10"/>
    <m/>
    <n v="0"/>
    <n v="19.95"/>
    <n v="199.5"/>
    <x v="0"/>
    <n v="11.969999999999999"/>
    <n v="119.69999999999999"/>
    <n v="49.95"/>
    <s v="2404-444-100"/>
    <s v="4067869233433"/>
    <s v="100% CO"/>
    <x v="1"/>
    <s v="Portugal"/>
    <x v="16"/>
  </r>
  <r>
    <x v="3"/>
    <x v="116"/>
    <x v="0"/>
    <s v="white"/>
    <x v="2"/>
    <n v="10"/>
    <m/>
    <n v="0"/>
    <n v="19.95"/>
    <n v="199.5"/>
    <x v="0"/>
    <n v="11.969999999999999"/>
    <n v="119.69999999999999"/>
    <n v="49.95"/>
    <s v="2404-444-100"/>
    <s v="4067869233440"/>
    <s v="100% CO"/>
    <x v="1"/>
    <s v="Portugal"/>
    <x v="16"/>
  </r>
  <r>
    <x v="3"/>
    <x v="116"/>
    <x v="0"/>
    <s v="white"/>
    <x v="3"/>
    <n v="10"/>
    <m/>
    <n v="0"/>
    <n v="19.95"/>
    <n v="199.5"/>
    <x v="0"/>
    <n v="11.969999999999999"/>
    <n v="119.69999999999999"/>
    <n v="49.95"/>
    <s v="2404-444-100"/>
    <s v="4067869233457"/>
    <s v="100% CO"/>
    <x v="1"/>
    <s v="Portugal"/>
    <x v="16"/>
  </r>
  <r>
    <x v="3"/>
    <x v="116"/>
    <x v="0"/>
    <s v="white"/>
    <x v="4"/>
    <n v="10"/>
    <m/>
    <n v="0"/>
    <n v="19.95"/>
    <n v="199.5"/>
    <x v="0"/>
    <n v="11.969999999999999"/>
    <n v="119.69999999999999"/>
    <n v="49.95"/>
    <s v="2404-444-100"/>
    <s v="4067869233464"/>
    <s v="100% CO"/>
    <x v="1"/>
    <s v="Portugal"/>
    <x v="16"/>
  </r>
  <r>
    <x v="3"/>
    <x v="117"/>
    <x v="17"/>
    <s v="cotton blue"/>
    <x v="0"/>
    <n v="10"/>
    <m/>
    <n v="0"/>
    <n v="19.95"/>
    <n v="199.5"/>
    <x v="0"/>
    <n v="11.969999999999999"/>
    <n v="119.69999999999999"/>
    <n v="49.95"/>
    <s v="2404-452-715"/>
    <s v="4067869234225"/>
    <s v="100% PES"/>
    <x v="1"/>
    <s v="Portugal"/>
    <x v="16"/>
  </r>
  <r>
    <x v="3"/>
    <x v="117"/>
    <x v="17"/>
    <s v="cotton blue"/>
    <x v="1"/>
    <n v="50"/>
    <m/>
    <n v="0"/>
    <n v="19.95"/>
    <n v="997.5"/>
    <x v="0"/>
    <n v="11.969999999999999"/>
    <n v="598.5"/>
    <n v="49.95"/>
    <s v="2404-452-715"/>
    <s v="4067869234232"/>
    <s v="100% PES"/>
    <x v="1"/>
    <s v="Portugal"/>
    <x v="16"/>
  </r>
  <r>
    <x v="3"/>
    <x v="117"/>
    <x v="17"/>
    <s v="cotton blue"/>
    <x v="2"/>
    <n v="50"/>
    <m/>
    <n v="0"/>
    <n v="19.95"/>
    <n v="997.5"/>
    <x v="0"/>
    <n v="11.969999999999999"/>
    <n v="598.5"/>
    <n v="49.95"/>
    <s v="2404-452-715"/>
    <s v="4067869234249"/>
    <s v="100% PES"/>
    <x v="1"/>
    <s v="Portugal"/>
    <x v="16"/>
  </r>
  <r>
    <x v="3"/>
    <x v="117"/>
    <x v="17"/>
    <s v="cotton blue"/>
    <x v="3"/>
    <n v="50"/>
    <m/>
    <n v="0"/>
    <n v="19.95"/>
    <n v="997.5"/>
    <x v="0"/>
    <n v="11.969999999999999"/>
    <n v="598.5"/>
    <n v="49.95"/>
    <s v="2404-452-715"/>
    <s v="4067869234256"/>
    <s v="100% PES"/>
    <x v="1"/>
    <s v="Portugal"/>
    <x v="16"/>
  </r>
  <r>
    <x v="3"/>
    <x v="117"/>
    <x v="17"/>
    <s v="cotton blue"/>
    <x v="4"/>
    <n v="10"/>
    <m/>
    <n v="0"/>
    <n v="19.95"/>
    <n v="199.5"/>
    <x v="0"/>
    <n v="11.969999999999999"/>
    <n v="119.69999999999999"/>
    <n v="49.95"/>
    <s v="2404-452-715"/>
    <s v="4067869234263"/>
    <s v="100% PES"/>
    <x v="1"/>
    <s v="Portugal"/>
    <x v="16"/>
  </r>
  <r>
    <x v="3"/>
    <x v="118"/>
    <x v="0"/>
    <s v="white"/>
    <x v="0"/>
    <n v="10"/>
    <m/>
    <n v="0"/>
    <n v="19.95"/>
    <n v="199.5"/>
    <x v="0"/>
    <n v="11.969999999999999"/>
    <n v="119.69999999999999"/>
    <n v="49.95"/>
    <s v="2404-454-100"/>
    <s v="4067869234720"/>
    <s v="100% CO"/>
    <x v="1"/>
    <s v="Portugal"/>
    <x v="16"/>
  </r>
  <r>
    <x v="3"/>
    <x v="118"/>
    <x v="0"/>
    <s v="white"/>
    <x v="1"/>
    <n v="10"/>
    <m/>
    <n v="0"/>
    <n v="19.95"/>
    <n v="199.5"/>
    <x v="0"/>
    <n v="11.969999999999999"/>
    <n v="119.69999999999999"/>
    <n v="49.95"/>
    <s v="2404-454-100"/>
    <s v="4067869234737"/>
    <s v="100% CO"/>
    <x v="1"/>
    <s v="Portugal"/>
    <x v="16"/>
  </r>
  <r>
    <x v="3"/>
    <x v="118"/>
    <x v="0"/>
    <s v="white"/>
    <x v="2"/>
    <n v="10"/>
    <m/>
    <n v="0"/>
    <n v="19.95"/>
    <n v="199.5"/>
    <x v="0"/>
    <n v="11.969999999999999"/>
    <n v="119.69999999999999"/>
    <n v="49.95"/>
    <s v="2404-454-100"/>
    <s v="4067869234744"/>
    <s v="100% CO"/>
    <x v="1"/>
    <s v="Portugal"/>
    <x v="16"/>
  </r>
  <r>
    <x v="3"/>
    <x v="119"/>
    <x v="0"/>
    <s v="white"/>
    <x v="0"/>
    <n v="10"/>
    <m/>
    <n v="0"/>
    <n v="23.95"/>
    <n v="239.5"/>
    <x v="0"/>
    <n v="14.37"/>
    <n v="143.69999999999999"/>
    <n v="59.95"/>
    <s v="2404-455-100"/>
    <s v="4067869235123"/>
    <s v="100% CO"/>
    <x v="1"/>
    <s v="Portugal"/>
    <x v="16"/>
  </r>
  <r>
    <x v="3"/>
    <x v="119"/>
    <x v="0"/>
    <s v="white"/>
    <x v="1"/>
    <n v="10"/>
    <m/>
    <n v="0"/>
    <n v="23.95"/>
    <n v="239.5"/>
    <x v="0"/>
    <n v="14.37"/>
    <n v="143.69999999999999"/>
    <n v="59.95"/>
    <s v="2404-455-100"/>
    <s v="4067869235130"/>
    <s v="100% CO"/>
    <x v="1"/>
    <s v="Portugal"/>
    <x v="16"/>
  </r>
  <r>
    <x v="3"/>
    <x v="119"/>
    <x v="0"/>
    <s v="white"/>
    <x v="2"/>
    <n v="10"/>
    <m/>
    <n v="0"/>
    <n v="23.95"/>
    <n v="239.5"/>
    <x v="0"/>
    <n v="14.37"/>
    <n v="143.69999999999999"/>
    <n v="59.95"/>
    <s v="2404-455-100"/>
    <s v="4067869235147"/>
    <s v="100% CO"/>
    <x v="1"/>
    <s v="Portugal"/>
    <x v="16"/>
  </r>
  <r>
    <x v="3"/>
    <x v="119"/>
    <x v="0"/>
    <s v="white"/>
    <x v="3"/>
    <n v="10"/>
    <m/>
    <n v="0"/>
    <n v="23.95"/>
    <n v="239.5"/>
    <x v="0"/>
    <n v="14.37"/>
    <n v="143.69999999999999"/>
    <n v="59.95"/>
    <s v="2404-455-100"/>
    <s v="4067869235154"/>
    <s v="100% CO"/>
    <x v="1"/>
    <s v="Portugal"/>
    <x v="16"/>
  </r>
  <r>
    <x v="3"/>
    <x v="119"/>
    <x v="0"/>
    <s v="white"/>
    <x v="4"/>
    <n v="5"/>
    <m/>
    <n v="0"/>
    <n v="23.95"/>
    <n v="119.75"/>
    <x v="0"/>
    <n v="14.37"/>
    <n v="71.849999999999994"/>
    <n v="59.95"/>
    <s v="2404-455-100"/>
    <s v="4067869235161"/>
    <s v="100% CO"/>
    <x v="1"/>
    <s v="Portugal"/>
    <x v="16"/>
  </r>
  <r>
    <x v="3"/>
    <x v="120"/>
    <x v="19"/>
    <s v="sorbet pink"/>
    <x v="0"/>
    <n v="5"/>
    <m/>
    <n v="0"/>
    <n v="27.95"/>
    <n v="139.75"/>
    <x v="0"/>
    <n v="16.77"/>
    <n v="83.85"/>
    <n v="69.95"/>
    <s v="2404-485-619"/>
    <s v="4067869256302"/>
    <s v="55% CO / 42% PES / 3% EL"/>
    <x v="1"/>
    <s v="Türkei"/>
    <x v="16"/>
  </r>
  <r>
    <x v="3"/>
    <x v="120"/>
    <x v="19"/>
    <s v="sorbet pink"/>
    <x v="1"/>
    <n v="20"/>
    <m/>
    <n v="0"/>
    <n v="27.95"/>
    <n v="559"/>
    <x v="0"/>
    <n v="16.77"/>
    <n v="335.4"/>
    <n v="69.95"/>
    <s v="2404-485-619"/>
    <s v="4067869256319"/>
    <s v="55% CO / 42% PES / 3% EL"/>
    <x v="1"/>
    <s v="Türkei"/>
    <x v="16"/>
  </r>
  <r>
    <x v="3"/>
    <x v="120"/>
    <x v="19"/>
    <s v="sorbet pink"/>
    <x v="2"/>
    <n v="20"/>
    <m/>
    <n v="0"/>
    <n v="27.95"/>
    <n v="559"/>
    <x v="0"/>
    <n v="16.77"/>
    <n v="335.4"/>
    <n v="69.95"/>
    <s v="2404-485-619"/>
    <s v="4067869256326"/>
    <s v="55% CO / 42% PES / 3% EL"/>
    <x v="1"/>
    <s v="Türkei"/>
    <x v="16"/>
  </r>
  <r>
    <x v="3"/>
    <x v="120"/>
    <x v="19"/>
    <s v="sorbet pink"/>
    <x v="3"/>
    <n v="20"/>
    <m/>
    <n v="0"/>
    <n v="27.95"/>
    <n v="559"/>
    <x v="0"/>
    <n v="16.77"/>
    <n v="335.4"/>
    <n v="69.95"/>
    <s v="2404-485-619"/>
    <s v="4067869256333"/>
    <s v="55% CO / 42% PES / 3% EL"/>
    <x v="1"/>
    <s v="Türkei"/>
    <x v="16"/>
  </r>
  <r>
    <x v="3"/>
    <x v="120"/>
    <x v="19"/>
    <s v="sorbet pink"/>
    <x v="4"/>
    <n v="10"/>
    <m/>
    <n v="0"/>
    <n v="27.95"/>
    <n v="279.5"/>
    <x v="0"/>
    <n v="16.77"/>
    <n v="167.7"/>
    <n v="69.95"/>
    <s v="2404-485-619"/>
    <s v="4067869256340"/>
    <s v="55% CO / 42% PES / 3% EL"/>
    <x v="1"/>
    <s v="Türkei"/>
    <x v="16"/>
  </r>
  <r>
    <x v="3"/>
    <x v="121"/>
    <x v="19"/>
    <s v="sorbet pink"/>
    <x v="9"/>
    <n v="10"/>
    <m/>
    <n v="0"/>
    <n v="47.95"/>
    <n v="479.5"/>
    <x v="0"/>
    <n v="28.77"/>
    <n v="287.7"/>
    <n v="119.95"/>
    <s v="2404-602-619"/>
    <s v="4067869234270"/>
    <s v="77% PES, 23% PA"/>
    <x v="1"/>
    <s v="Türkei"/>
    <x v="9"/>
  </r>
  <r>
    <x v="3"/>
    <x v="121"/>
    <x v="19"/>
    <s v="sorbet pink"/>
    <x v="6"/>
    <n v="10"/>
    <m/>
    <n v="0"/>
    <n v="47.95"/>
    <n v="479.5"/>
    <x v="0"/>
    <n v="28.77"/>
    <n v="287.7"/>
    <n v="119.95"/>
    <s v="2404-602-619"/>
    <s v="4067869234287"/>
    <s v="77% PES, 23% PA"/>
    <x v="1"/>
    <s v="Türkei"/>
    <x v="9"/>
  </r>
  <r>
    <x v="3"/>
    <x v="121"/>
    <x v="19"/>
    <s v="sorbet pink"/>
    <x v="7"/>
    <n v="10"/>
    <m/>
    <n v="0"/>
    <n v="47.95"/>
    <n v="479.5"/>
    <x v="0"/>
    <n v="28.77"/>
    <n v="287.7"/>
    <n v="119.95"/>
    <s v="2404-602-619"/>
    <s v="4067869234294"/>
    <s v="77% PES, 23% PA"/>
    <x v="1"/>
    <s v="Türkei"/>
    <x v="9"/>
  </r>
  <r>
    <x v="3"/>
    <x v="121"/>
    <x v="19"/>
    <s v="sorbet pink"/>
    <x v="8"/>
    <n v="10"/>
    <m/>
    <n v="0"/>
    <n v="47.95"/>
    <n v="479.5"/>
    <x v="0"/>
    <n v="28.77"/>
    <n v="287.7"/>
    <n v="119.95"/>
    <s v="2404-602-619"/>
    <s v="4067869234300"/>
    <s v="77% PES, 23% PA"/>
    <x v="1"/>
    <s v="Türkei"/>
    <x v="9"/>
  </r>
  <r>
    <x v="3"/>
    <x v="121"/>
    <x v="17"/>
    <s v="cotton blue"/>
    <x v="9"/>
    <n v="20"/>
    <m/>
    <n v="0"/>
    <n v="47.95"/>
    <n v="959"/>
    <x v="0"/>
    <n v="28.77"/>
    <n v="575.4"/>
    <n v="119.95"/>
    <s v="2404-602-715"/>
    <s v="4067869234324"/>
    <s v="77% PES, 23% PA"/>
    <x v="1"/>
    <s v="Türkei"/>
    <x v="9"/>
  </r>
  <r>
    <x v="3"/>
    <x v="121"/>
    <x v="17"/>
    <s v="cotton blue"/>
    <x v="6"/>
    <n v="40"/>
    <m/>
    <n v="0"/>
    <n v="47.95"/>
    <n v="1918"/>
    <x v="0"/>
    <n v="28.77"/>
    <n v="1150.8"/>
    <n v="119.95"/>
    <s v="2404-602-715"/>
    <s v="4067869234331"/>
    <s v="77% PES, 23% PA"/>
    <x v="1"/>
    <s v="Türkei"/>
    <x v="9"/>
  </r>
  <r>
    <x v="3"/>
    <x v="121"/>
    <x v="17"/>
    <s v="cotton blue"/>
    <x v="7"/>
    <n v="40"/>
    <m/>
    <n v="0"/>
    <n v="47.95"/>
    <n v="1918"/>
    <x v="0"/>
    <n v="28.77"/>
    <n v="1150.8"/>
    <n v="119.95"/>
    <s v="2404-602-715"/>
    <s v="4067869234348"/>
    <s v="77% PES, 23% PA"/>
    <x v="1"/>
    <s v="Türkei"/>
    <x v="9"/>
  </r>
  <r>
    <x v="3"/>
    <x v="121"/>
    <x v="17"/>
    <s v="cotton blue"/>
    <x v="8"/>
    <n v="30"/>
    <m/>
    <n v="0"/>
    <n v="47.95"/>
    <n v="1438.5"/>
    <x v="0"/>
    <n v="28.77"/>
    <n v="863.1"/>
    <n v="119.95"/>
    <s v="2404-602-715"/>
    <s v="4067869234355"/>
    <s v="77% PES, 23% PA"/>
    <x v="1"/>
    <s v="Türkei"/>
    <x v="9"/>
  </r>
  <r>
    <x v="3"/>
    <x v="122"/>
    <x v="14"/>
    <s v="whisper white"/>
    <x v="9"/>
    <n v="10"/>
    <m/>
    <n v="0"/>
    <n v="71.95"/>
    <n v="719.5"/>
    <x v="0"/>
    <n v="43.17"/>
    <n v="431.70000000000005"/>
    <n v="179.95"/>
    <s v="2404-603-115"/>
    <s v="4067869234423"/>
    <s v="100% CV"/>
    <x v="1"/>
    <s v="Portugal"/>
    <x v="10"/>
  </r>
  <r>
    <x v="3"/>
    <x v="122"/>
    <x v="14"/>
    <s v="whisper white"/>
    <x v="6"/>
    <n v="10"/>
    <m/>
    <n v="0"/>
    <n v="71.95"/>
    <n v="719.5"/>
    <x v="0"/>
    <n v="43.17"/>
    <n v="431.70000000000005"/>
    <n v="179.95"/>
    <s v="2404-603-115"/>
    <s v="4067869234430"/>
    <s v="100% CV"/>
    <x v="1"/>
    <s v="Portugal"/>
    <x v="10"/>
  </r>
  <r>
    <x v="3"/>
    <x v="122"/>
    <x v="14"/>
    <s v="whisper white"/>
    <x v="7"/>
    <n v="10"/>
    <m/>
    <n v="0"/>
    <n v="71.95"/>
    <n v="719.5"/>
    <x v="0"/>
    <n v="43.17"/>
    <n v="431.70000000000005"/>
    <n v="179.95"/>
    <s v="2404-603-115"/>
    <s v="4067869234447"/>
    <s v="100% CV"/>
    <x v="1"/>
    <s v="Portugal"/>
    <x v="10"/>
  </r>
  <r>
    <x v="3"/>
    <x v="122"/>
    <x v="14"/>
    <s v="whisper white"/>
    <x v="8"/>
    <n v="9"/>
    <m/>
    <n v="0"/>
    <n v="71.95"/>
    <n v="647.55000000000007"/>
    <x v="0"/>
    <n v="43.17"/>
    <n v="388.53000000000003"/>
    <n v="179.95"/>
    <s v="2404-603-115"/>
    <s v="4067869234454"/>
    <s v="100% CV"/>
    <x v="1"/>
    <s v="Portugal"/>
    <x v="10"/>
  </r>
  <r>
    <x v="3"/>
    <x v="123"/>
    <x v="17"/>
    <s v="cotton blue"/>
    <x v="9"/>
    <n v="10"/>
    <m/>
    <n v="0"/>
    <n v="71.95"/>
    <n v="719.5"/>
    <x v="0"/>
    <n v="43.17"/>
    <n v="431.70000000000005"/>
    <n v="179.95"/>
    <s v="2404-619-715"/>
    <s v="4067869235277"/>
    <s v="100% CV"/>
    <x v="1"/>
    <s v="Portugal"/>
    <x v="10"/>
  </r>
  <r>
    <x v="3"/>
    <x v="123"/>
    <x v="17"/>
    <s v="cotton blue"/>
    <x v="6"/>
    <n v="10"/>
    <m/>
    <n v="0"/>
    <n v="71.95"/>
    <n v="719.5"/>
    <x v="0"/>
    <n v="43.17"/>
    <n v="431.70000000000005"/>
    <n v="179.95"/>
    <s v="2404-619-715"/>
    <s v="4067869235284"/>
    <s v="100% CV"/>
    <x v="1"/>
    <s v="Portugal"/>
    <x v="10"/>
  </r>
  <r>
    <x v="3"/>
    <x v="123"/>
    <x v="17"/>
    <s v="cotton blue"/>
    <x v="7"/>
    <n v="10"/>
    <m/>
    <n v="0"/>
    <n v="71.95"/>
    <n v="719.5"/>
    <x v="0"/>
    <n v="43.17"/>
    <n v="431.70000000000005"/>
    <n v="179.95"/>
    <s v="2404-619-715"/>
    <s v="4067869235291"/>
    <s v="100% CV"/>
    <x v="1"/>
    <s v="Portugal"/>
    <x v="10"/>
  </r>
  <r>
    <x v="3"/>
    <x v="123"/>
    <x v="17"/>
    <s v="cotton blue"/>
    <x v="8"/>
    <n v="10"/>
    <m/>
    <n v="0"/>
    <n v="71.95"/>
    <n v="719.5"/>
    <x v="0"/>
    <n v="43.17"/>
    <n v="431.70000000000005"/>
    <n v="179.95"/>
    <s v="2404-619-715"/>
    <s v="4067869235307"/>
    <s v="100% CV"/>
    <x v="1"/>
    <s v="Portugal"/>
    <x v="10"/>
  </r>
  <r>
    <x v="3"/>
    <x v="123"/>
    <x v="17"/>
    <s v="cotton blue"/>
    <x v="10"/>
    <n v="5"/>
    <m/>
    <n v="0"/>
    <n v="71.95"/>
    <n v="359.75"/>
    <x v="0"/>
    <n v="43.17"/>
    <n v="215.85000000000002"/>
    <n v="179.95"/>
    <s v="2404-619-715"/>
    <s v="4067869235314"/>
    <s v="100% CV"/>
    <x v="1"/>
    <s v="Portugal"/>
    <x v="10"/>
  </r>
  <r>
    <x v="3"/>
    <x v="124"/>
    <x v="14"/>
    <s v="whisper white"/>
    <x v="9"/>
    <n v="20"/>
    <m/>
    <n v="0"/>
    <n v="71.95"/>
    <n v="1439"/>
    <x v="0"/>
    <n v="43.17"/>
    <n v="863.40000000000009"/>
    <n v="179.95"/>
    <s v="2404-626-115"/>
    <s v="4067869235574"/>
    <s v="55% LI / 45% CO"/>
    <x v="1"/>
    <s v="Portugal"/>
    <x v="10"/>
  </r>
  <r>
    <x v="3"/>
    <x v="124"/>
    <x v="14"/>
    <s v="whisper white"/>
    <x v="6"/>
    <n v="30"/>
    <m/>
    <n v="0"/>
    <n v="71.95"/>
    <n v="2158.5"/>
    <x v="0"/>
    <n v="43.17"/>
    <n v="1295.1000000000001"/>
    <n v="179.95"/>
    <s v="2404-626-115"/>
    <s v="4067869235581"/>
    <s v="55% LI / 45% CO"/>
    <x v="1"/>
    <s v="Portugal"/>
    <x v="10"/>
  </r>
  <r>
    <x v="3"/>
    <x v="124"/>
    <x v="14"/>
    <s v="whisper white"/>
    <x v="7"/>
    <n v="30"/>
    <m/>
    <n v="0"/>
    <n v="71.95"/>
    <n v="2158.5"/>
    <x v="0"/>
    <n v="43.17"/>
    <n v="1295.1000000000001"/>
    <n v="179.95"/>
    <s v="2404-626-115"/>
    <s v="4067869235598"/>
    <s v="55% LI / 45% CO"/>
    <x v="1"/>
    <s v="Portugal"/>
    <x v="10"/>
  </r>
  <r>
    <x v="3"/>
    <x v="124"/>
    <x v="14"/>
    <s v="whisper white"/>
    <x v="8"/>
    <n v="30"/>
    <m/>
    <n v="0"/>
    <n v="71.95"/>
    <n v="2158.5"/>
    <x v="0"/>
    <n v="43.17"/>
    <n v="1295.1000000000001"/>
    <n v="179.95"/>
    <s v="2404-626-115"/>
    <s v="4067869235604"/>
    <s v="55% LI / 45% CO"/>
    <x v="1"/>
    <s v="Portugal"/>
    <x v="10"/>
  </r>
  <r>
    <x v="3"/>
    <x v="124"/>
    <x v="14"/>
    <s v="whisper white"/>
    <x v="10"/>
    <n v="20"/>
    <m/>
    <n v="0"/>
    <n v="71.95"/>
    <n v="1439"/>
    <x v="0"/>
    <n v="43.17"/>
    <n v="863.40000000000009"/>
    <n v="179.95"/>
    <s v="2404-626-115"/>
    <s v="4067869235611"/>
    <s v="55% LI / 45% CO"/>
    <x v="1"/>
    <s v="Portugal"/>
    <x v="10"/>
  </r>
  <r>
    <x v="3"/>
    <x v="125"/>
    <x v="19"/>
    <s v="sorbet pink"/>
    <x v="0"/>
    <n v="20"/>
    <m/>
    <n v="0"/>
    <n v="31.95"/>
    <n v="639"/>
    <x v="0"/>
    <n v="19.169999999999998"/>
    <n v="383.4"/>
    <n v="79.95"/>
    <s v="2404-655-619"/>
    <s v="4067869236427"/>
    <s v="55% CO / 42% PES / 3% EL"/>
    <x v="1"/>
    <s v="Türkei"/>
    <x v="9"/>
  </r>
  <r>
    <x v="3"/>
    <x v="125"/>
    <x v="19"/>
    <s v="sorbet pink"/>
    <x v="1"/>
    <n v="40"/>
    <m/>
    <n v="0"/>
    <n v="31.95"/>
    <n v="1278"/>
    <x v="0"/>
    <n v="19.169999999999998"/>
    <n v="766.8"/>
    <n v="79.95"/>
    <s v="2404-655-619"/>
    <s v="4067869236434"/>
    <s v="55% CO / 42% PES / 3% EL"/>
    <x v="1"/>
    <s v="Türkei"/>
    <x v="9"/>
  </r>
  <r>
    <x v="3"/>
    <x v="125"/>
    <x v="19"/>
    <s v="sorbet pink"/>
    <x v="2"/>
    <n v="40"/>
    <m/>
    <n v="0"/>
    <n v="31.95"/>
    <n v="1278"/>
    <x v="0"/>
    <n v="19.169999999999998"/>
    <n v="766.8"/>
    <n v="79.95"/>
    <s v="2404-655-619"/>
    <s v="4067869236441"/>
    <s v="55% CO / 42% PES / 3% EL"/>
    <x v="1"/>
    <s v="Türkei"/>
    <x v="9"/>
  </r>
  <r>
    <x v="3"/>
    <x v="125"/>
    <x v="19"/>
    <s v="sorbet pink"/>
    <x v="3"/>
    <n v="40"/>
    <m/>
    <n v="0"/>
    <n v="31.95"/>
    <n v="1278"/>
    <x v="0"/>
    <n v="19.169999999999998"/>
    <n v="766.8"/>
    <n v="79.95"/>
    <s v="2404-655-619"/>
    <s v="4067869236458"/>
    <s v="55% CO / 42% PES / 3% EL"/>
    <x v="1"/>
    <s v="Türkei"/>
    <x v="9"/>
  </r>
  <r>
    <x v="3"/>
    <x v="125"/>
    <x v="19"/>
    <s v="sorbet pink"/>
    <x v="4"/>
    <n v="10"/>
    <m/>
    <n v="0"/>
    <n v="31.95"/>
    <n v="319.5"/>
    <x v="0"/>
    <n v="19.169999999999998"/>
    <n v="191.7"/>
    <n v="79.95"/>
    <s v="2404-655-619"/>
    <s v="4067869236465"/>
    <s v="55% CO / 42% PES / 3% EL"/>
    <x v="1"/>
    <s v="Türkei"/>
    <x v="9"/>
  </r>
  <r>
    <x v="3"/>
    <x v="126"/>
    <x v="17"/>
    <s v="cotton blue"/>
    <x v="0"/>
    <n v="10"/>
    <m/>
    <n v="0"/>
    <n v="47.95"/>
    <n v="479.5"/>
    <x v="0"/>
    <n v="28.77"/>
    <n v="287.7"/>
    <n v="119.95"/>
    <s v="2404-662-715"/>
    <s v="4067869255558"/>
    <s v="100% PES"/>
    <x v="1"/>
    <s v="Portugal"/>
    <x v="10"/>
  </r>
  <r>
    <x v="3"/>
    <x v="126"/>
    <x v="17"/>
    <s v="cotton blue"/>
    <x v="1"/>
    <n v="20"/>
    <m/>
    <n v="0"/>
    <n v="47.95"/>
    <n v="959"/>
    <x v="0"/>
    <n v="28.77"/>
    <n v="575.4"/>
    <n v="119.95"/>
    <s v="2404-662-715"/>
    <s v="4067869255565"/>
    <s v="100% PES"/>
    <x v="1"/>
    <s v="Portugal"/>
    <x v="10"/>
  </r>
  <r>
    <x v="3"/>
    <x v="126"/>
    <x v="17"/>
    <s v="cotton blue"/>
    <x v="2"/>
    <n v="20"/>
    <m/>
    <n v="0"/>
    <n v="47.95"/>
    <n v="959"/>
    <x v="0"/>
    <n v="28.77"/>
    <n v="575.4"/>
    <n v="119.95"/>
    <s v="2404-662-715"/>
    <s v="4067869255572"/>
    <s v="100% PES"/>
    <x v="1"/>
    <s v="Portugal"/>
    <x v="10"/>
  </r>
  <r>
    <x v="3"/>
    <x v="126"/>
    <x v="17"/>
    <s v="cotton blue"/>
    <x v="3"/>
    <n v="20"/>
    <m/>
    <n v="0"/>
    <n v="47.95"/>
    <n v="959"/>
    <x v="0"/>
    <n v="28.77"/>
    <n v="575.4"/>
    <n v="119.95"/>
    <s v="2404-662-715"/>
    <s v="4067869255589"/>
    <s v="100% PES"/>
    <x v="1"/>
    <s v="Portugal"/>
    <x v="10"/>
  </r>
  <r>
    <x v="3"/>
    <x v="126"/>
    <x v="17"/>
    <s v="cotton blue"/>
    <x v="4"/>
    <n v="8"/>
    <m/>
    <n v="0"/>
    <n v="47.95"/>
    <n v="383.6"/>
    <x v="0"/>
    <n v="28.77"/>
    <n v="230.16"/>
    <n v="119.95"/>
    <s v="2404-662-715"/>
    <s v="4067869255596"/>
    <s v="100% PES"/>
    <x v="1"/>
    <s v="Portugal"/>
    <x v="10"/>
  </r>
  <r>
    <x v="3"/>
    <x v="127"/>
    <x v="14"/>
    <s v="whisper white"/>
    <x v="0"/>
    <n v="10"/>
    <m/>
    <n v="0"/>
    <n v="59.95"/>
    <n v="599.5"/>
    <x v="0"/>
    <n v="35.97"/>
    <n v="359.7"/>
    <n v="149.94999999999999"/>
    <s v="2404-691-115"/>
    <s v="4067869256654"/>
    <s v="100% CO"/>
    <x v="1"/>
    <s v="Italien"/>
    <x v="10"/>
  </r>
  <r>
    <x v="3"/>
    <x v="127"/>
    <x v="14"/>
    <s v="whisper white"/>
    <x v="1"/>
    <n v="20"/>
    <m/>
    <n v="0"/>
    <n v="59.95"/>
    <n v="1199"/>
    <x v="0"/>
    <n v="35.97"/>
    <n v="719.4"/>
    <n v="149.94999999999999"/>
    <s v="2404-691-115"/>
    <s v="4067869256661"/>
    <s v="100% CO"/>
    <x v="1"/>
    <s v="Italien"/>
    <x v="10"/>
  </r>
  <r>
    <x v="3"/>
    <x v="127"/>
    <x v="14"/>
    <s v="whisper white"/>
    <x v="2"/>
    <n v="20"/>
    <m/>
    <n v="0"/>
    <n v="59.95"/>
    <n v="1199"/>
    <x v="0"/>
    <n v="35.97"/>
    <n v="719.4"/>
    <n v="149.94999999999999"/>
    <s v="2404-691-115"/>
    <s v="4067869256678"/>
    <s v="100% CO"/>
    <x v="1"/>
    <s v="Italien"/>
    <x v="10"/>
  </r>
  <r>
    <x v="3"/>
    <x v="127"/>
    <x v="14"/>
    <s v="whisper white"/>
    <x v="3"/>
    <n v="20"/>
    <m/>
    <n v="0"/>
    <n v="59.95"/>
    <n v="1199"/>
    <x v="0"/>
    <n v="35.97"/>
    <n v="719.4"/>
    <n v="149.94999999999999"/>
    <s v="2404-691-115"/>
    <s v="4067869256685"/>
    <s v="100% CO"/>
    <x v="1"/>
    <s v="Italien"/>
    <x v="10"/>
  </r>
  <r>
    <x v="3"/>
    <x v="127"/>
    <x v="14"/>
    <s v="whisper white"/>
    <x v="4"/>
    <n v="20"/>
    <m/>
    <n v="0"/>
    <n v="59.95"/>
    <n v="1199"/>
    <x v="0"/>
    <n v="35.97"/>
    <n v="719.4"/>
    <n v="149.94999999999999"/>
    <s v="2404-691-115"/>
    <s v="4067869256692"/>
    <s v="100% CO"/>
    <x v="1"/>
    <s v="Italien"/>
    <x v="10"/>
  </r>
  <r>
    <x v="3"/>
    <x v="128"/>
    <x v="0"/>
    <s v="white"/>
    <x v="9"/>
    <n v="10"/>
    <m/>
    <n v="0"/>
    <n v="35.950000000000003"/>
    <n v="359.5"/>
    <x v="0"/>
    <n v="21.57"/>
    <n v="215.7"/>
    <n v="89.95"/>
    <s v="2404-709-100"/>
    <s v="4067869257453"/>
    <s v="100% CV"/>
    <x v="1"/>
    <s v="Portugal"/>
    <x v="11"/>
  </r>
  <r>
    <x v="3"/>
    <x v="128"/>
    <x v="0"/>
    <s v="white"/>
    <x v="6"/>
    <n v="10"/>
    <m/>
    <n v="0"/>
    <n v="35.950000000000003"/>
    <n v="359.5"/>
    <x v="0"/>
    <n v="21.57"/>
    <n v="215.7"/>
    <n v="89.95"/>
    <s v="2404-709-100"/>
    <s v="4067869257460"/>
    <s v="100% CV"/>
    <x v="1"/>
    <s v="Portugal"/>
    <x v="11"/>
  </r>
  <r>
    <x v="3"/>
    <x v="128"/>
    <x v="0"/>
    <s v="white"/>
    <x v="7"/>
    <n v="10"/>
    <m/>
    <n v="0"/>
    <n v="35.950000000000003"/>
    <n v="359.5"/>
    <x v="0"/>
    <n v="21.57"/>
    <n v="215.7"/>
    <n v="89.95"/>
    <s v="2404-709-100"/>
    <s v="4067869257477"/>
    <s v="100% CV"/>
    <x v="1"/>
    <s v="Portugal"/>
    <x v="11"/>
  </r>
  <r>
    <x v="3"/>
    <x v="128"/>
    <x v="0"/>
    <s v="white"/>
    <x v="8"/>
    <n v="10"/>
    <m/>
    <n v="0"/>
    <n v="35.950000000000003"/>
    <n v="359.5"/>
    <x v="0"/>
    <n v="21.57"/>
    <n v="215.7"/>
    <n v="89.95"/>
    <s v="2404-709-100"/>
    <s v="4067869257484"/>
    <s v="100% CV"/>
    <x v="1"/>
    <s v="Portugal"/>
    <x v="11"/>
  </r>
  <r>
    <x v="3"/>
    <x v="128"/>
    <x v="0"/>
    <s v="white"/>
    <x v="10"/>
    <n v="10"/>
    <m/>
    <n v="0"/>
    <n v="35.950000000000003"/>
    <n v="359.5"/>
    <x v="0"/>
    <n v="21.57"/>
    <n v="215.7"/>
    <n v="89.95"/>
    <s v="2404-709-100"/>
    <s v="4067869257491"/>
    <s v="100% CV"/>
    <x v="1"/>
    <s v="Portugal"/>
    <x v="11"/>
  </r>
  <r>
    <x v="3"/>
    <x v="129"/>
    <x v="14"/>
    <s v="whisper white"/>
    <x v="9"/>
    <n v="20"/>
    <m/>
    <n v="0"/>
    <n v="47.95"/>
    <n v="959"/>
    <x v="0"/>
    <n v="28.77"/>
    <n v="575.4"/>
    <n v="119.95"/>
    <s v="2404-723-115"/>
    <s v="4067869239503"/>
    <s v="100% CV"/>
    <x v="1"/>
    <s v="Portugal"/>
    <x v="11"/>
  </r>
  <r>
    <x v="3"/>
    <x v="129"/>
    <x v="14"/>
    <s v="whisper white"/>
    <x v="6"/>
    <n v="20"/>
    <m/>
    <n v="0"/>
    <n v="47.95"/>
    <n v="959"/>
    <x v="0"/>
    <n v="28.77"/>
    <n v="575.4"/>
    <n v="119.95"/>
    <s v="2404-723-115"/>
    <s v="4067869239510"/>
    <s v="100% CV"/>
    <x v="1"/>
    <s v="Portugal"/>
    <x v="11"/>
  </r>
  <r>
    <x v="3"/>
    <x v="129"/>
    <x v="14"/>
    <s v="whisper white"/>
    <x v="7"/>
    <n v="20"/>
    <m/>
    <n v="0"/>
    <n v="47.95"/>
    <n v="959"/>
    <x v="0"/>
    <n v="28.77"/>
    <n v="575.4"/>
    <n v="119.95"/>
    <s v="2404-723-115"/>
    <s v="4067869239527"/>
    <s v="100% CV"/>
    <x v="1"/>
    <s v="Portugal"/>
    <x v="11"/>
  </r>
  <r>
    <x v="3"/>
    <x v="129"/>
    <x v="14"/>
    <s v="whisper white"/>
    <x v="8"/>
    <n v="20"/>
    <m/>
    <n v="0"/>
    <n v="47.95"/>
    <n v="959"/>
    <x v="0"/>
    <n v="28.77"/>
    <n v="575.4"/>
    <n v="119.95"/>
    <s v="2404-723-115"/>
    <s v="4067869239534"/>
    <s v="100% CV"/>
    <x v="1"/>
    <s v="Portugal"/>
    <x v="11"/>
  </r>
  <r>
    <x v="3"/>
    <x v="130"/>
    <x v="14"/>
    <s v="whisper white"/>
    <x v="9"/>
    <n v="10"/>
    <m/>
    <n v="0"/>
    <n v="51.95"/>
    <n v="519.5"/>
    <x v="0"/>
    <n v="31.17"/>
    <n v="311.70000000000005"/>
    <n v="129.94999999999999"/>
    <s v="2404-726-115"/>
    <s v="4067869239701"/>
    <s v="55% LI / 45% CO"/>
    <x v="1"/>
    <s v="Portugal"/>
    <x v="11"/>
  </r>
  <r>
    <x v="3"/>
    <x v="130"/>
    <x v="14"/>
    <s v="whisper white"/>
    <x v="6"/>
    <n v="20"/>
    <m/>
    <n v="0"/>
    <n v="51.95"/>
    <n v="1039"/>
    <x v="0"/>
    <n v="31.17"/>
    <n v="623.40000000000009"/>
    <n v="129.94999999999999"/>
    <s v="2404-726-115"/>
    <s v="4067869239718"/>
    <s v="55% LI / 45% CO"/>
    <x v="1"/>
    <s v="Portugal"/>
    <x v="11"/>
  </r>
  <r>
    <x v="3"/>
    <x v="130"/>
    <x v="14"/>
    <s v="whisper white"/>
    <x v="7"/>
    <n v="20"/>
    <m/>
    <n v="0"/>
    <n v="51.95"/>
    <n v="1039"/>
    <x v="0"/>
    <n v="31.17"/>
    <n v="623.40000000000009"/>
    <n v="129.94999999999999"/>
    <s v="2404-726-115"/>
    <s v="4067869239725"/>
    <s v="55% LI / 45% CO"/>
    <x v="1"/>
    <s v="Portugal"/>
    <x v="11"/>
  </r>
  <r>
    <x v="3"/>
    <x v="130"/>
    <x v="14"/>
    <s v="whisper white"/>
    <x v="8"/>
    <n v="20"/>
    <m/>
    <n v="0"/>
    <n v="51.95"/>
    <n v="1039"/>
    <x v="0"/>
    <n v="31.17"/>
    <n v="623.40000000000009"/>
    <n v="129.94999999999999"/>
    <s v="2404-726-115"/>
    <s v="4067869239732"/>
    <s v="55% LI / 45% CO"/>
    <x v="1"/>
    <s v="Portugal"/>
    <x v="11"/>
  </r>
  <r>
    <x v="3"/>
    <x v="130"/>
    <x v="14"/>
    <s v="whisper white"/>
    <x v="10"/>
    <n v="10"/>
    <m/>
    <n v="0"/>
    <n v="51.95"/>
    <n v="519.5"/>
    <x v="0"/>
    <n v="31.17"/>
    <n v="311.70000000000005"/>
    <n v="129.94999999999999"/>
    <s v="2404-726-115"/>
    <s v="4067869239749"/>
    <s v="55% LI / 45% CO"/>
    <x v="1"/>
    <s v="Portugal"/>
    <x v="11"/>
  </r>
  <r>
    <x v="3"/>
    <x v="131"/>
    <x v="17"/>
    <s v="cotton blue"/>
    <x v="9"/>
    <n v="10"/>
    <m/>
    <n v="0"/>
    <n v="39.950000000000003"/>
    <n v="399.5"/>
    <x v="0"/>
    <n v="23.970000000000002"/>
    <n v="239.70000000000002"/>
    <n v="99.95"/>
    <s v="2404-727-715"/>
    <s v="4067869240004"/>
    <s v="100% CV"/>
    <x v="1"/>
    <s v="Portugal"/>
    <x v="11"/>
  </r>
  <r>
    <x v="3"/>
    <x v="131"/>
    <x v="17"/>
    <s v="cotton blue"/>
    <x v="6"/>
    <n v="10"/>
    <m/>
    <n v="0"/>
    <n v="39.950000000000003"/>
    <n v="399.5"/>
    <x v="0"/>
    <n v="23.970000000000002"/>
    <n v="239.70000000000002"/>
    <n v="99.95"/>
    <s v="2404-727-715"/>
    <s v="4067869240011"/>
    <s v="100% CV"/>
    <x v="1"/>
    <s v="Portugal"/>
    <x v="11"/>
  </r>
  <r>
    <x v="3"/>
    <x v="131"/>
    <x v="17"/>
    <s v="cotton blue"/>
    <x v="7"/>
    <n v="10"/>
    <m/>
    <n v="0"/>
    <n v="39.950000000000003"/>
    <n v="399.5"/>
    <x v="0"/>
    <n v="23.970000000000002"/>
    <n v="239.70000000000002"/>
    <n v="99.95"/>
    <s v="2404-727-715"/>
    <s v="4067869240028"/>
    <s v="100% CV"/>
    <x v="1"/>
    <s v="Portugal"/>
    <x v="11"/>
  </r>
  <r>
    <x v="3"/>
    <x v="131"/>
    <x v="17"/>
    <s v="cotton blue"/>
    <x v="8"/>
    <n v="10"/>
    <m/>
    <n v="0"/>
    <n v="39.950000000000003"/>
    <n v="399.5"/>
    <x v="0"/>
    <n v="23.970000000000002"/>
    <n v="239.70000000000002"/>
    <n v="99.95"/>
    <s v="2404-727-715"/>
    <s v="4067869240035"/>
    <s v="100% CV"/>
    <x v="1"/>
    <s v="Portugal"/>
    <x v="11"/>
  </r>
  <r>
    <x v="3"/>
    <x v="131"/>
    <x v="17"/>
    <s v="cotton blue"/>
    <x v="10"/>
    <n v="10"/>
    <m/>
    <n v="0"/>
    <n v="39.950000000000003"/>
    <n v="399.5"/>
    <x v="0"/>
    <n v="23.970000000000002"/>
    <n v="239.70000000000002"/>
    <n v="99.95"/>
    <s v="2404-727-715"/>
    <s v="4067869240042"/>
    <s v="100% CV"/>
    <x v="1"/>
    <s v="Portugal"/>
    <x v="11"/>
  </r>
  <r>
    <x v="3"/>
    <x v="132"/>
    <x v="0"/>
    <s v="white"/>
    <x v="9"/>
    <n v="20"/>
    <m/>
    <n v="0"/>
    <n v="79.95"/>
    <n v="1599"/>
    <x v="0"/>
    <n v="47.97"/>
    <n v="959.4"/>
    <n v="199.95"/>
    <s v="2404-806-100"/>
    <s v="4067869257408"/>
    <s v="98% CO / 2% EL"/>
    <x v="1"/>
    <s v="Portugal"/>
    <x v="12"/>
  </r>
  <r>
    <x v="3"/>
    <x v="132"/>
    <x v="0"/>
    <s v="white"/>
    <x v="6"/>
    <n v="40"/>
    <m/>
    <n v="0"/>
    <n v="79.95"/>
    <n v="3198"/>
    <x v="0"/>
    <n v="47.97"/>
    <n v="1918.8"/>
    <n v="199.95"/>
    <s v="2404-806-100"/>
    <s v="4067869257415"/>
    <s v="98% CO / 2% EL"/>
    <x v="1"/>
    <s v="Portugal"/>
    <x v="12"/>
  </r>
  <r>
    <x v="3"/>
    <x v="132"/>
    <x v="0"/>
    <s v="white"/>
    <x v="7"/>
    <n v="40"/>
    <m/>
    <n v="0"/>
    <n v="79.95"/>
    <n v="3198"/>
    <x v="0"/>
    <n v="47.97"/>
    <n v="1918.8"/>
    <n v="199.95"/>
    <s v="2404-806-100"/>
    <s v="4067869257422"/>
    <s v="98% CO / 2% EL"/>
    <x v="1"/>
    <s v="Portugal"/>
    <x v="12"/>
  </r>
  <r>
    <x v="3"/>
    <x v="132"/>
    <x v="0"/>
    <s v="white"/>
    <x v="8"/>
    <n v="40"/>
    <m/>
    <n v="0"/>
    <n v="79.95"/>
    <n v="3198"/>
    <x v="0"/>
    <n v="47.97"/>
    <n v="1918.8"/>
    <n v="199.95"/>
    <s v="2404-806-100"/>
    <s v="4067869257439"/>
    <s v="98% CO / 2% EL"/>
    <x v="1"/>
    <s v="Portugal"/>
    <x v="12"/>
  </r>
  <r>
    <x v="3"/>
    <x v="132"/>
    <x v="0"/>
    <s v="white"/>
    <x v="10"/>
    <n v="20"/>
    <m/>
    <n v="0"/>
    <n v="79.95"/>
    <n v="1599"/>
    <x v="0"/>
    <n v="47.97"/>
    <n v="959.4"/>
    <n v="199.95"/>
    <s v="2404-806-100"/>
    <s v="4067869257446"/>
    <s v="98% CO / 2% EL"/>
    <x v="1"/>
    <s v="Portugal"/>
    <x v="12"/>
  </r>
  <r>
    <x v="3"/>
    <x v="133"/>
    <x v="5"/>
    <s v="original"/>
    <x v="0"/>
    <n v="20"/>
    <m/>
    <n v="0"/>
    <n v="51.95"/>
    <n v="1039"/>
    <x v="0"/>
    <n v="31.17"/>
    <n v="623.40000000000009"/>
    <n v="129.94999999999999"/>
    <s v="2404-866-999"/>
    <s v="4067869240103"/>
    <s v="100% PES"/>
    <x v="1"/>
    <s v="Türkei"/>
    <x v="12"/>
  </r>
  <r>
    <x v="3"/>
    <x v="133"/>
    <x v="5"/>
    <s v="original"/>
    <x v="1"/>
    <n v="40"/>
    <m/>
    <n v="0"/>
    <n v="51.95"/>
    <n v="2078"/>
    <x v="0"/>
    <n v="31.17"/>
    <n v="1246.8000000000002"/>
    <n v="129.94999999999999"/>
    <s v="2404-866-999"/>
    <s v="4067869240110"/>
    <s v="100% PES"/>
    <x v="1"/>
    <s v="Türkei"/>
    <x v="12"/>
  </r>
  <r>
    <x v="3"/>
    <x v="133"/>
    <x v="5"/>
    <s v="original"/>
    <x v="2"/>
    <n v="40"/>
    <m/>
    <n v="0"/>
    <n v="51.95"/>
    <n v="2078"/>
    <x v="0"/>
    <n v="31.17"/>
    <n v="1246.8000000000002"/>
    <n v="129.94999999999999"/>
    <s v="2404-866-999"/>
    <s v="4067869240127"/>
    <s v="100% PES"/>
    <x v="1"/>
    <s v="Türkei"/>
    <x v="12"/>
  </r>
  <r>
    <x v="3"/>
    <x v="133"/>
    <x v="5"/>
    <s v="original"/>
    <x v="3"/>
    <n v="40"/>
    <m/>
    <n v="0"/>
    <n v="51.95"/>
    <n v="2078"/>
    <x v="0"/>
    <n v="31.17"/>
    <n v="1246.8000000000002"/>
    <n v="129.94999999999999"/>
    <s v="2404-866-999"/>
    <s v="4067869240134"/>
    <s v="100% PES"/>
    <x v="1"/>
    <s v="Türkei"/>
    <x v="12"/>
  </r>
  <r>
    <x v="3"/>
    <x v="133"/>
    <x v="5"/>
    <s v="original"/>
    <x v="4"/>
    <n v="20"/>
    <m/>
    <n v="0"/>
    <n v="51.95"/>
    <n v="1039"/>
    <x v="0"/>
    <n v="31.17"/>
    <n v="623.40000000000009"/>
    <n v="129.94999999999999"/>
    <s v="2404-866-999"/>
    <s v="4067869240141"/>
    <s v="100% PES"/>
    <x v="1"/>
    <s v="Türkei"/>
    <x v="12"/>
  </r>
  <r>
    <x v="3"/>
    <x v="134"/>
    <x v="19"/>
    <s v="sorbet pink"/>
    <x v="0"/>
    <n v="20"/>
    <m/>
    <n v="0"/>
    <n v="59.95"/>
    <n v="1199"/>
    <x v="0"/>
    <n v="35.97"/>
    <n v="719.4"/>
    <n v="149.94999999999999"/>
    <s v="2404-876-619"/>
    <s v="4067869240509"/>
    <s v="77% PES / 14% CO / 6% CV / 2% PA / 1% MET"/>
    <x v="1"/>
    <s v="Griechenland"/>
    <x v="13"/>
  </r>
  <r>
    <x v="3"/>
    <x v="134"/>
    <x v="19"/>
    <s v="sorbet pink"/>
    <x v="1"/>
    <n v="20"/>
    <m/>
    <n v="0"/>
    <n v="59.95"/>
    <n v="1199"/>
    <x v="0"/>
    <n v="35.97"/>
    <n v="719.4"/>
    <n v="149.94999999999999"/>
    <s v="2404-876-619"/>
    <s v="4067869240516"/>
    <s v="77% PES / 14% CO / 6% CV / 2% PA / 1% MET"/>
    <x v="1"/>
    <s v="Griechenland"/>
    <x v="13"/>
  </r>
  <r>
    <x v="3"/>
    <x v="134"/>
    <x v="19"/>
    <s v="sorbet pink"/>
    <x v="2"/>
    <n v="20"/>
    <m/>
    <n v="0"/>
    <n v="59.95"/>
    <n v="1199"/>
    <x v="0"/>
    <n v="35.97"/>
    <n v="719.4"/>
    <n v="149.94999999999999"/>
    <s v="2404-876-619"/>
    <s v="4067869240523"/>
    <s v="77% PES / 14% CO / 6% CV / 2% PA / 1% MET"/>
    <x v="1"/>
    <s v="Griechenland"/>
    <x v="13"/>
  </r>
  <r>
    <x v="3"/>
    <x v="134"/>
    <x v="19"/>
    <s v="sorbet pink"/>
    <x v="3"/>
    <n v="20"/>
    <m/>
    <n v="0"/>
    <n v="59.95"/>
    <n v="1199"/>
    <x v="0"/>
    <n v="35.97"/>
    <n v="719.4"/>
    <n v="149.94999999999999"/>
    <s v="2404-876-619"/>
    <s v="4067869240530"/>
    <s v="77% PES / 14% CO / 6% CV / 2% PA / 1% MET"/>
    <x v="1"/>
    <s v="Griechenland"/>
    <x v="13"/>
  </r>
  <r>
    <x v="3"/>
    <x v="134"/>
    <x v="19"/>
    <s v="sorbet pink"/>
    <x v="4"/>
    <n v="20"/>
    <m/>
    <n v="0"/>
    <n v="59.95"/>
    <n v="1199"/>
    <x v="0"/>
    <n v="35.97"/>
    <n v="719.4"/>
    <n v="149.94999999999999"/>
    <s v="2404-876-619"/>
    <s v="4067869240547"/>
    <s v="77% PES / 14% CO / 6% CV / 2% PA / 1% MET"/>
    <x v="1"/>
    <s v="Griechenland"/>
    <x v="13"/>
  </r>
  <r>
    <x v="3"/>
    <x v="135"/>
    <x v="14"/>
    <s v="whisper white"/>
    <x v="9"/>
    <n v="10"/>
    <m/>
    <n v="0"/>
    <n v="35.950000000000003"/>
    <n v="359.5"/>
    <x v="0"/>
    <n v="21.57"/>
    <n v="215.7"/>
    <n v="89.95"/>
    <s v="2404-905-115"/>
    <s v="4067869240356"/>
    <s v="60% CV / 40% LI"/>
    <x v="1"/>
    <s v="Griechenland"/>
    <x v="15"/>
  </r>
  <r>
    <x v="3"/>
    <x v="135"/>
    <x v="14"/>
    <s v="whisper white"/>
    <x v="6"/>
    <n v="10"/>
    <m/>
    <n v="0"/>
    <n v="35.950000000000003"/>
    <n v="359.5"/>
    <x v="0"/>
    <n v="21.57"/>
    <n v="215.7"/>
    <n v="89.95"/>
    <s v="2404-905-115"/>
    <s v="4067869240363"/>
    <s v="60% CV / 40% LI"/>
    <x v="1"/>
    <s v="Griechenland"/>
    <x v="15"/>
  </r>
  <r>
    <x v="3"/>
    <x v="135"/>
    <x v="14"/>
    <s v="whisper white"/>
    <x v="7"/>
    <n v="10"/>
    <m/>
    <n v="0"/>
    <n v="35.950000000000003"/>
    <n v="359.5"/>
    <x v="0"/>
    <n v="21.57"/>
    <n v="215.7"/>
    <n v="89.95"/>
    <s v="2404-905-115"/>
    <s v="4067869240370"/>
    <s v="60% CV / 40% LI"/>
    <x v="1"/>
    <s v="Griechenland"/>
    <x v="15"/>
  </r>
  <r>
    <x v="3"/>
    <x v="135"/>
    <x v="14"/>
    <s v="whisper white"/>
    <x v="8"/>
    <n v="10"/>
    <m/>
    <n v="0"/>
    <n v="35.950000000000003"/>
    <n v="359.5"/>
    <x v="0"/>
    <n v="21.57"/>
    <n v="215.7"/>
    <n v="89.95"/>
    <s v="2404-905-115"/>
    <s v="4067869240387"/>
    <s v="60% CV / 40% LI"/>
    <x v="1"/>
    <s v="Griechenland"/>
    <x v="15"/>
  </r>
  <r>
    <x v="3"/>
    <x v="136"/>
    <x v="17"/>
    <s v="cotton blue"/>
    <x v="0"/>
    <n v="50"/>
    <m/>
    <n v="0"/>
    <n v="35.950000000000003"/>
    <n v="1797.5000000000002"/>
    <x v="0"/>
    <n v="21.57"/>
    <n v="1078.5"/>
    <n v="89.95"/>
    <s v="2404-942-715"/>
    <s v="4067869241605"/>
    <s v="100% PES"/>
    <x v="1"/>
    <s v="Portugal"/>
    <x v="14"/>
  </r>
  <r>
    <x v="3"/>
    <x v="136"/>
    <x v="17"/>
    <s v="cotton blue"/>
    <x v="1"/>
    <n v="50"/>
    <m/>
    <n v="0"/>
    <n v="35.950000000000003"/>
    <n v="1797.5000000000002"/>
    <x v="0"/>
    <n v="21.57"/>
    <n v="1078.5"/>
    <n v="89.95"/>
    <s v="2404-942-715"/>
    <s v="4067869241612"/>
    <s v="100% PES"/>
    <x v="1"/>
    <s v="Portugal"/>
    <x v="14"/>
  </r>
  <r>
    <x v="3"/>
    <x v="136"/>
    <x v="17"/>
    <s v="cotton blue"/>
    <x v="2"/>
    <n v="50"/>
    <m/>
    <n v="0"/>
    <n v="35.950000000000003"/>
    <n v="1797.5000000000002"/>
    <x v="0"/>
    <n v="21.57"/>
    <n v="1078.5"/>
    <n v="89.95"/>
    <s v="2404-942-715"/>
    <s v="4067869241629"/>
    <s v="100% PES"/>
    <x v="1"/>
    <s v="Portugal"/>
    <x v="14"/>
  </r>
  <r>
    <x v="3"/>
    <x v="136"/>
    <x v="17"/>
    <s v="cotton blue"/>
    <x v="3"/>
    <n v="50"/>
    <m/>
    <n v="0"/>
    <n v="35.950000000000003"/>
    <n v="1797.5000000000002"/>
    <x v="0"/>
    <n v="21.57"/>
    <n v="1078.5"/>
    <n v="89.95"/>
    <s v="2404-942-715"/>
    <s v="4067869241636"/>
    <s v="100% PES"/>
    <x v="1"/>
    <s v="Portugal"/>
    <x v="14"/>
  </r>
  <r>
    <x v="3"/>
    <x v="136"/>
    <x v="17"/>
    <s v="cotton blue"/>
    <x v="4"/>
    <n v="30"/>
    <m/>
    <n v="0"/>
    <n v="35.950000000000003"/>
    <n v="1078.5"/>
    <x v="0"/>
    <n v="21.57"/>
    <n v="647.1"/>
    <n v="89.95"/>
    <s v="2404-942-715"/>
    <s v="4067869241643"/>
    <s v="100% PES"/>
    <x v="1"/>
    <s v="Portugal"/>
    <x v="14"/>
  </r>
  <r>
    <x v="3"/>
    <x v="137"/>
    <x v="5"/>
    <s v="original"/>
    <x v="0"/>
    <n v="10"/>
    <m/>
    <n v="0"/>
    <n v="39.950000000000003"/>
    <n v="399.5"/>
    <x v="0"/>
    <n v="23.970000000000002"/>
    <n v="239.70000000000002"/>
    <n v="99.95"/>
    <s v="2404-945-999"/>
    <s v="4067869255107"/>
    <s v="100% PES"/>
    <x v="1"/>
    <s v="Türkei"/>
    <x v="14"/>
  </r>
  <r>
    <x v="3"/>
    <x v="137"/>
    <x v="5"/>
    <s v="original"/>
    <x v="1"/>
    <n v="10"/>
    <m/>
    <n v="0"/>
    <n v="39.950000000000003"/>
    <n v="399.5"/>
    <x v="0"/>
    <n v="23.970000000000002"/>
    <n v="239.70000000000002"/>
    <n v="99.95"/>
    <s v="2404-945-999"/>
    <s v="4067869255114"/>
    <s v="100% PES"/>
    <x v="1"/>
    <s v="Türkei"/>
    <x v="14"/>
  </r>
  <r>
    <x v="3"/>
    <x v="137"/>
    <x v="5"/>
    <s v="original"/>
    <x v="2"/>
    <n v="10"/>
    <m/>
    <n v="0"/>
    <n v="39.950000000000003"/>
    <n v="399.5"/>
    <x v="0"/>
    <n v="23.970000000000002"/>
    <n v="239.70000000000002"/>
    <n v="99.95"/>
    <s v="2404-945-999"/>
    <s v="4067869255121"/>
    <s v="100% PES"/>
    <x v="1"/>
    <s v="Türkei"/>
    <x v="14"/>
  </r>
  <r>
    <x v="3"/>
    <x v="137"/>
    <x v="5"/>
    <s v="original"/>
    <x v="3"/>
    <n v="10"/>
    <m/>
    <n v="0"/>
    <n v="39.950000000000003"/>
    <n v="399.5"/>
    <x v="0"/>
    <n v="23.970000000000002"/>
    <n v="239.70000000000002"/>
    <n v="99.95"/>
    <s v="2404-945-999"/>
    <s v="4067869255138"/>
    <s v="100% PES"/>
    <x v="1"/>
    <s v="Türkei"/>
    <x v="14"/>
  </r>
  <r>
    <x v="3"/>
    <x v="137"/>
    <x v="5"/>
    <s v="original"/>
    <x v="4"/>
    <n v="10"/>
    <m/>
    <n v="0"/>
    <n v="39.950000000000003"/>
    <n v="399.5"/>
    <x v="0"/>
    <n v="23.970000000000002"/>
    <n v="239.70000000000002"/>
    <n v="99.95"/>
    <s v="2404-945-999"/>
    <s v="4067869255145"/>
    <s v="100% PES"/>
    <x v="1"/>
    <s v="Türkei"/>
    <x v="14"/>
  </r>
  <r>
    <x v="3"/>
    <x v="138"/>
    <x v="19"/>
    <s v="sorbet pink"/>
    <x v="0"/>
    <n v="5"/>
    <m/>
    <n v="0"/>
    <n v="39.950000000000003"/>
    <n v="199.75"/>
    <x v="0"/>
    <n v="23.970000000000002"/>
    <n v="119.85000000000001"/>
    <n v="99.95"/>
    <s v="2404-948-619"/>
    <s v="4067869242305"/>
    <s v="51% CMD, 43% PES, 6% EL"/>
    <x v="1"/>
    <s v="Türkei"/>
    <x v="15"/>
  </r>
  <r>
    <x v="3"/>
    <x v="138"/>
    <x v="19"/>
    <s v="sorbet pink"/>
    <x v="1"/>
    <n v="10"/>
    <m/>
    <n v="0"/>
    <n v="39.950000000000003"/>
    <n v="399.5"/>
    <x v="0"/>
    <n v="23.970000000000002"/>
    <n v="239.70000000000002"/>
    <n v="99.95"/>
    <s v="2404-948-619"/>
    <s v="4067869242312"/>
    <s v="51% CMD, 43% PES, 6% EL"/>
    <x v="1"/>
    <s v="Türkei"/>
    <x v="15"/>
  </r>
  <r>
    <x v="3"/>
    <x v="138"/>
    <x v="19"/>
    <s v="sorbet pink"/>
    <x v="2"/>
    <n v="10"/>
    <m/>
    <n v="0"/>
    <n v="39.950000000000003"/>
    <n v="399.5"/>
    <x v="0"/>
    <n v="23.970000000000002"/>
    <n v="239.70000000000002"/>
    <n v="99.95"/>
    <s v="2404-948-619"/>
    <s v="4067869242329"/>
    <s v="51% CMD, 43% PES, 6% EL"/>
    <x v="1"/>
    <s v="Türkei"/>
    <x v="15"/>
  </r>
  <r>
    <x v="3"/>
    <x v="139"/>
    <x v="19"/>
    <s v="sorbet pink"/>
    <x v="0"/>
    <n v="10"/>
    <m/>
    <n v="0"/>
    <n v="51.95"/>
    <n v="519.5"/>
    <x v="0"/>
    <n v="31.17"/>
    <n v="311.70000000000005"/>
    <n v="129.94999999999999"/>
    <s v="2404-956-619"/>
    <s v="4067869242107"/>
    <s v="77% PES / 14% CO / 6% CV / 2% PA / 1% MET"/>
    <x v="1"/>
    <s v="Griechenland"/>
    <x v="14"/>
  </r>
  <r>
    <x v="3"/>
    <x v="139"/>
    <x v="19"/>
    <s v="sorbet pink"/>
    <x v="1"/>
    <n v="20"/>
    <m/>
    <n v="0"/>
    <n v="51.95"/>
    <n v="1039"/>
    <x v="0"/>
    <n v="31.17"/>
    <n v="623.40000000000009"/>
    <n v="129.94999999999999"/>
    <s v="2404-956-619"/>
    <s v="4067869242114"/>
    <s v="77% PES / 14% CO / 6% CV / 2% PA / 1% MET"/>
    <x v="1"/>
    <s v="Griechenland"/>
    <x v="14"/>
  </r>
  <r>
    <x v="3"/>
    <x v="139"/>
    <x v="19"/>
    <s v="sorbet pink"/>
    <x v="2"/>
    <n v="20"/>
    <m/>
    <n v="0"/>
    <n v="51.95"/>
    <n v="1039"/>
    <x v="0"/>
    <n v="31.17"/>
    <n v="623.40000000000009"/>
    <n v="129.94999999999999"/>
    <s v="2404-956-619"/>
    <s v="4067869242121"/>
    <s v="77% PES / 14% CO / 6% CV / 2% PA / 1% MET"/>
    <x v="1"/>
    <s v="Griechenland"/>
    <x v="14"/>
  </r>
  <r>
    <x v="3"/>
    <x v="139"/>
    <x v="19"/>
    <s v="sorbet pink"/>
    <x v="3"/>
    <n v="20"/>
    <m/>
    <n v="0"/>
    <n v="51.95"/>
    <n v="1039"/>
    <x v="0"/>
    <n v="31.17"/>
    <n v="623.40000000000009"/>
    <n v="129.94999999999999"/>
    <s v="2404-956-619"/>
    <s v="4067869242138"/>
    <s v="77% PES / 14% CO / 6% CV / 2% PA / 1% MET"/>
    <x v="1"/>
    <s v="Griechenland"/>
    <x v="14"/>
  </r>
  <r>
    <x v="3"/>
    <x v="139"/>
    <x v="19"/>
    <s v="sorbet pink"/>
    <x v="4"/>
    <n v="20"/>
    <m/>
    <n v="0"/>
    <n v="51.95"/>
    <n v="1039"/>
    <x v="0"/>
    <n v="31.17"/>
    <n v="623.40000000000009"/>
    <n v="129.94999999999999"/>
    <s v="2404-956-619"/>
    <s v="4067869242145"/>
    <s v="77% PES / 14% CO / 6% CV / 2% PA / 1% MET"/>
    <x v="1"/>
    <s v="Griechenland"/>
    <x v="14"/>
  </r>
  <r>
    <x v="4"/>
    <x v="140"/>
    <x v="14"/>
    <s v="whisper white"/>
    <x v="0"/>
    <n v="5"/>
    <m/>
    <n v="0"/>
    <n v="19.95"/>
    <n v="99.75"/>
    <x v="0"/>
    <n v="11.969999999999999"/>
    <n v="59.849999999999994"/>
    <n v="49.95"/>
    <s v="2405 Linen Top-115"/>
    <s v="4067869245368"/>
    <s v="100% LI"/>
    <x v="0"/>
    <s v="Portugal"/>
    <x v="4"/>
  </r>
  <r>
    <x v="4"/>
    <x v="140"/>
    <x v="14"/>
    <s v="whisper white"/>
    <x v="1"/>
    <n v="10"/>
    <m/>
    <n v="0"/>
    <n v="19.95"/>
    <n v="199.5"/>
    <x v="0"/>
    <n v="11.969999999999999"/>
    <n v="119.69999999999999"/>
    <n v="49.95"/>
    <s v="2405 Linen Top-115"/>
    <s v="4067869245375"/>
    <s v="100% LI"/>
    <x v="0"/>
    <s v="Portugal"/>
    <x v="4"/>
  </r>
  <r>
    <x v="4"/>
    <x v="140"/>
    <x v="14"/>
    <s v="whisper white"/>
    <x v="2"/>
    <n v="10"/>
    <m/>
    <n v="0"/>
    <n v="19.95"/>
    <n v="199.5"/>
    <x v="0"/>
    <n v="11.969999999999999"/>
    <n v="119.69999999999999"/>
    <n v="49.95"/>
    <s v="2405 Linen Top-115"/>
    <s v="4067869245382"/>
    <s v="100% LI"/>
    <x v="0"/>
    <s v="Portugal"/>
    <x v="4"/>
  </r>
  <r>
    <x v="4"/>
    <x v="140"/>
    <x v="14"/>
    <s v="whisper white"/>
    <x v="3"/>
    <n v="5"/>
    <m/>
    <n v="0"/>
    <n v="19.95"/>
    <n v="99.75"/>
    <x v="0"/>
    <n v="11.969999999999999"/>
    <n v="59.849999999999994"/>
    <n v="49.95"/>
    <s v="2405 Linen Top-115"/>
    <s v="4067869245399"/>
    <s v="100% LI"/>
    <x v="0"/>
    <s v="Portugal"/>
    <x v="4"/>
  </r>
  <r>
    <x v="4"/>
    <x v="140"/>
    <x v="19"/>
    <s v="sorbet pink"/>
    <x v="0"/>
    <n v="5"/>
    <m/>
    <n v="0"/>
    <n v="19.95"/>
    <n v="99.75"/>
    <x v="0"/>
    <n v="11.969999999999999"/>
    <n v="59.849999999999994"/>
    <n v="49.95"/>
    <s v="2405 Linen Top-619"/>
    <s v="4067869245412"/>
    <s v="100% LI"/>
    <x v="0"/>
    <s v="Portugal"/>
    <x v="4"/>
  </r>
  <r>
    <x v="4"/>
    <x v="140"/>
    <x v="19"/>
    <s v="sorbet pink"/>
    <x v="1"/>
    <n v="10"/>
    <m/>
    <n v="0"/>
    <n v="19.95"/>
    <n v="199.5"/>
    <x v="0"/>
    <n v="11.969999999999999"/>
    <n v="119.69999999999999"/>
    <n v="49.95"/>
    <s v="2405 Linen Top-619"/>
    <s v="4067869245429"/>
    <s v="100% LI"/>
    <x v="0"/>
    <s v="Portugal"/>
    <x v="4"/>
  </r>
  <r>
    <x v="4"/>
    <x v="140"/>
    <x v="19"/>
    <s v="sorbet pink"/>
    <x v="2"/>
    <n v="10"/>
    <m/>
    <n v="0"/>
    <n v="19.95"/>
    <n v="199.5"/>
    <x v="0"/>
    <n v="11.969999999999999"/>
    <n v="119.69999999999999"/>
    <n v="49.95"/>
    <s v="2405 Linen Top-619"/>
    <s v="4067869245436"/>
    <s v="100% LI"/>
    <x v="0"/>
    <s v="Portugal"/>
    <x v="4"/>
  </r>
  <r>
    <x v="4"/>
    <x v="140"/>
    <x v="19"/>
    <s v="sorbet pink"/>
    <x v="3"/>
    <n v="5"/>
    <m/>
    <n v="0"/>
    <n v="19.95"/>
    <n v="99.75"/>
    <x v="0"/>
    <n v="11.969999999999999"/>
    <n v="59.849999999999994"/>
    <n v="49.95"/>
    <s v="2405 Linen Top-619"/>
    <s v="4067869245443"/>
    <s v="100% LI"/>
    <x v="0"/>
    <s v="Portugal"/>
    <x v="4"/>
  </r>
  <r>
    <x v="4"/>
    <x v="140"/>
    <x v="20"/>
    <s v="woodrose"/>
    <x v="0"/>
    <n v="5"/>
    <m/>
    <n v="0"/>
    <n v="19.95"/>
    <n v="99.75"/>
    <x v="0"/>
    <n v="11.969999999999999"/>
    <n v="59.849999999999994"/>
    <n v="49.95"/>
    <s v="2405 Linen Top-694"/>
    <s v="4067869245467"/>
    <s v="100% LI"/>
    <x v="0"/>
    <s v="Portugal"/>
    <x v="4"/>
  </r>
  <r>
    <x v="4"/>
    <x v="140"/>
    <x v="20"/>
    <s v="woodrose"/>
    <x v="1"/>
    <n v="10"/>
    <m/>
    <n v="0"/>
    <n v="19.95"/>
    <n v="199.5"/>
    <x v="0"/>
    <n v="11.969999999999999"/>
    <n v="119.69999999999999"/>
    <n v="49.95"/>
    <s v="2405 Linen Top-694"/>
    <s v="4067869245474"/>
    <s v="100% LI"/>
    <x v="0"/>
    <s v="Portugal"/>
    <x v="4"/>
  </r>
  <r>
    <x v="4"/>
    <x v="140"/>
    <x v="20"/>
    <s v="woodrose"/>
    <x v="2"/>
    <n v="10"/>
    <m/>
    <n v="0"/>
    <n v="19.95"/>
    <n v="199.5"/>
    <x v="0"/>
    <n v="11.969999999999999"/>
    <n v="119.69999999999999"/>
    <n v="49.95"/>
    <s v="2405 Linen Top-694"/>
    <s v="4067869245481"/>
    <s v="100% LI"/>
    <x v="0"/>
    <s v="Portugal"/>
    <x v="4"/>
  </r>
  <r>
    <x v="4"/>
    <x v="140"/>
    <x v="20"/>
    <s v="woodrose"/>
    <x v="3"/>
    <n v="5"/>
    <m/>
    <n v="0"/>
    <n v="19.95"/>
    <n v="99.75"/>
    <x v="0"/>
    <n v="11.969999999999999"/>
    <n v="59.849999999999994"/>
    <n v="49.95"/>
    <s v="2405 Linen Top-694"/>
    <s v="4067869245498"/>
    <s v="100% LI"/>
    <x v="0"/>
    <s v="Portugal"/>
    <x v="4"/>
  </r>
  <r>
    <x v="4"/>
    <x v="140"/>
    <x v="20"/>
    <s v="woodrose"/>
    <x v="4"/>
    <n v="5"/>
    <m/>
    <n v="0"/>
    <n v="19.95"/>
    <n v="99.75"/>
    <x v="0"/>
    <n v="11.969999999999999"/>
    <n v="59.849999999999994"/>
    <n v="49.95"/>
    <s v="2405 Linen Top-694"/>
    <s v="4067869245504"/>
    <s v="100% LI"/>
    <x v="0"/>
    <s v="Portugal"/>
    <x v="4"/>
  </r>
  <r>
    <x v="4"/>
    <x v="140"/>
    <x v="17"/>
    <s v="cotton blue"/>
    <x v="0"/>
    <n v="5"/>
    <m/>
    <n v="0"/>
    <n v="19.95"/>
    <n v="99.75"/>
    <x v="0"/>
    <n v="11.969999999999999"/>
    <n v="59.849999999999994"/>
    <n v="49.95"/>
    <s v="2405 Linen Top-715"/>
    <s v="4067869245511"/>
    <s v="100% LI"/>
    <x v="0"/>
    <s v="Portugal"/>
    <x v="4"/>
  </r>
  <r>
    <x v="4"/>
    <x v="140"/>
    <x v="17"/>
    <s v="cotton blue"/>
    <x v="1"/>
    <n v="10"/>
    <m/>
    <n v="0"/>
    <n v="19.95"/>
    <n v="199.5"/>
    <x v="0"/>
    <n v="11.969999999999999"/>
    <n v="119.69999999999999"/>
    <n v="49.95"/>
    <s v="2405 Linen Top-715"/>
    <s v="4067869245528"/>
    <s v="100% LI"/>
    <x v="0"/>
    <s v="Portugal"/>
    <x v="4"/>
  </r>
  <r>
    <x v="4"/>
    <x v="140"/>
    <x v="17"/>
    <s v="cotton blue"/>
    <x v="2"/>
    <n v="10"/>
    <m/>
    <n v="0"/>
    <n v="19.95"/>
    <n v="199.5"/>
    <x v="0"/>
    <n v="11.969999999999999"/>
    <n v="119.69999999999999"/>
    <n v="49.95"/>
    <s v="2405 Linen Top-715"/>
    <s v="4067869245535"/>
    <s v="100% LI"/>
    <x v="0"/>
    <s v="Portugal"/>
    <x v="4"/>
  </r>
  <r>
    <x v="4"/>
    <x v="140"/>
    <x v="17"/>
    <s v="cotton blue"/>
    <x v="3"/>
    <n v="5"/>
    <m/>
    <n v="0"/>
    <n v="19.95"/>
    <n v="99.75"/>
    <x v="0"/>
    <n v="11.969999999999999"/>
    <n v="59.849999999999994"/>
    <n v="49.95"/>
    <s v="2405 Linen Top-715"/>
    <s v="4067869245542"/>
    <s v="100% LI"/>
    <x v="0"/>
    <s v="Portugal"/>
    <x v="4"/>
  </r>
  <r>
    <x v="4"/>
    <x v="140"/>
    <x v="21"/>
    <s v="black"/>
    <x v="0"/>
    <n v="5"/>
    <m/>
    <n v="0"/>
    <n v="19.95"/>
    <n v="99.75"/>
    <x v="0"/>
    <n v="11.969999999999999"/>
    <n v="59.849999999999994"/>
    <n v="49.95"/>
    <s v="2405 Linen Top-890"/>
    <s v="4067869245566"/>
    <s v="100% LI"/>
    <x v="0"/>
    <s v="Portugal"/>
    <x v="4"/>
  </r>
  <r>
    <x v="4"/>
    <x v="140"/>
    <x v="21"/>
    <s v="black"/>
    <x v="1"/>
    <n v="10"/>
    <m/>
    <n v="0"/>
    <n v="19.95"/>
    <n v="199.5"/>
    <x v="0"/>
    <n v="11.969999999999999"/>
    <n v="119.69999999999999"/>
    <n v="49.95"/>
    <s v="2405 Linen Top-890"/>
    <s v="4067869245573"/>
    <s v="100% LI"/>
    <x v="0"/>
    <s v="Portugal"/>
    <x v="4"/>
  </r>
  <r>
    <x v="4"/>
    <x v="140"/>
    <x v="21"/>
    <s v="black"/>
    <x v="2"/>
    <n v="10"/>
    <m/>
    <n v="0"/>
    <n v="19.95"/>
    <n v="199.5"/>
    <x v="0"/>
    <n v="11.969999999999999"/>
    <n v="119.69999999999999"/>
    <n v="49.95"/>
    <s v="2405 Linen Top-890"/>
    <s v="4067869245580"/>
    <s v="100% LI"/>
    <x v="0"/>
    <s v="Portugal"/>
    <x v="4"/>
  </r>
  <r>
    <x v="4"/>
    <x v="140"/>
    <x v="21"/>
    <s v="black"/>
    <x v="3"/>
    <n v="10"/>
    <m/>
    <n v="0"/>
    <n v="19.95"/>
    <n v="199.5"/>
    <x v="0"/>
    <n v="11.969999999999999"/>
    <n v="119.69999999999999"/>
    <n v="49.95"/>
    <s v="2405 Linen Top-890"/>
    <s v="4067869245597"/>
    <s v="100% LI"/>
    <x v="0"/>
    <s v="Portugal"/>
    <x v="4"/>
  </r>
  <r>
    <x v="4"/>
    <x v="140"/>
    <x v="21"/>
    <s v="black"/>
    <x v="4"/>
    <n v="5"/>
    <m/>
    <n v="0"/>
    <n v="19.95"/>
    <n v="99.75"/>
    <x v="0"/>
    <n v="11.969999999999999"/>
    <n v="59.849999999999994"/>
    <n v="49.95"/>
    <s v="2405 Linen Top-890"/>
    <s v="4067869245603"/>
    <s v="100% LI"/>
    <x v="0"/>
    <s v="Portugal"/>
    <x v="4"/>
  </r>
  <r>
    <x v="4"/>
    <x v="141"/>
    <x v="0"/>
    <s v="white"/>
    <x v="0"/>
    <n v="20"/>
    <m/>
    <n v="0"/>
    <n v="31.95"/>
    <n v="639"/>
    <x v="0"/>
    <n v="19.169999999999998"/>
    <n v="383.4"/>
    <n v="79.95"/>
    <s v="2405-428-100"/>
    <s v="4067869254902"/>
    <s v="100% CO"/>
    <x v="1"/>
    <s v="Portugal"/>
    <x v="16"/>
  </r>
  <r>
    <x v="4"/>
    <x v="141"/>
    <x v="0"/>
    <s v="white"/>
    <x v="1"/>
    <n v="40"/>
    <m/>
    <n v="0"/>
    <n v="31.95"/>
    <n v="1278"/>
    <x v="0"/>
    <n v="19.169999999999998"/>
    <n v="766.8"/>
    <n v="79.95"/>
    <s v="2405-428-100"/>
    <s v="4067869254919"/>
    <s v="100% CO"/>
    <x v="1"/>
    <s v="Portugal"/>
    <x v="16"/>
  </r>
  <r>
    <x v="4"/>
    <x v="141"/>
    <x v="0"/>
    <s v="white"/>
    <x v="2"/>
    <n v="40"/>
    <m/>
    <n v="0"/>
    <n v="31.95"/>
    <n v="1278"/>
    <x v="0"/>
    <n v="19.169999999999998"/>
    <n v="766.8"/>
    <n v="79.95"/>
    <s v="2405-428-100"/>
    <s v="4067869254926"/>
    <s v="100% CO"/>
    <x v="1"/>
    <s v="Portugal"/>
    <x v="16"/>
  </r>
  <r>
    <x v="4"/>
    <x v="141"/>
    <x v="0"/>
    <s v="white"/>
    <x v="3"/>
    <n v="20"/>
    <m/>
    <n v="0"/>
    <n v="31.95"/>
    <n v="639"/>
    <x v="0"/>
    <n v="19.169999999999998"/>
    <n v="383.4"/>
    <n v="79.95"/>
    <s v="2405-428-100"/>
    <s v="4067869254933"/>
    <s v="100% CO"/>
    <x v="1"/>
    <s v="Portugal"/>
    <x v="16"/>
  </r>
  <r>
    <x v="4"/>
    <x v="141"/>
    <x v="0"/>
    <s v="white"/>
    <x v="4"/>
    <n v="10"/>
    <m/>
    <n v="0"/>
    <n v="31.95"/>
    <n v="319.5"/>
    <x v="0"/>
    <n v="19.169999999999998"/>
    <n v="191.7"/>
    <n v="79.95"/>
    <s v="2405-428-100"/>
    <s v="4067869254940"/>
    <s v="100% CO"/>
    <x v="1"/>
    <s v="Portugal"/>
    <x v="16"/>
  </r>
  <r>
    <x v="4"/>
    <x v="142"/>
    <x v="0"/>
    <s v="white"/>
    <x v="0"/>
    <n v="30"/>
    <m/>
    <n v="0"/>
    <n v="19.95"/>
    <n v="598.5"/>
    <x v="0"/>
    <n v="11.969999999999999"/>
    <n v="359.09999999999997"/>
    <n v="49.95"/>
    <s v="2405-446-100"/>
    <s v="4067869249700"/>
    <s v="100% CO"/>
    <x v="1"/>
    <s v="Portugal"/>
    <x v="16"/>
  </r>
  <r>
    <x v="4"/>
    <x v="142"/>
    <x v="0"/>
    <s v="white"/>
    <x v="1"/>
    <n v="50"/>
    <m/>
    <n v="0"/>
    <n v="19.95"/>
    <n v="997.5"/>
    <x v="0"/>
    <n v="11.969999999999999"/>
    <n v="598.5"/>
    <n v="49.95"/>
    <s v="2405-446-100"/>
    <s v="4067869249717"/>
    <s v="100% CO"/>
    <x v="1"/>
    <s v="Portugal"/>
    <x v="16"/>
  </r>
  <r>
    <x v="4"/>
    <x v="142"/>
    <x v="0"/>
    <s v="white"/>
    <x v="2"/>
    <n v="50"/>
    <m/>
    <n v="0"/>
    <n v="19.95"/>
    <n v="997.5"/>
    <x v="0"/>
    <n v="11.969999999999999"/>
    <n v="598.5"/>
    <n v="49.95"/>
    <s v="2405-446-100"/>
    <s v="4067869249724"/>
    <s v="100% CO"/>
    <x v="1"/>
    <s v="Portugal"/>
    <x v="16"/>
  </r>
  <r>
    <x v="4"/>
    <x v="142"/>
    <x v="0"/>
    <s v="white"/>
    <x v="3"/>
    <n v="30"/>
    <m/>
    <n v="0"/>
    <n v="19.95"/>
    <n v="598.5"/>
    <x v="0"/>
    <n v="11.969999999999999"/>
    <n v="359.09999999999997"/>
    <n v="49.95"/>
    <s v="2405-446-100"/>
    <s v="4067869249731"/>
    <s v="100% CO"/>
    <x v="1"/>
    <s v="Portugal"/>
    <x v="16"/>
  </r>
  <r>
    <x v="4"/>
    <x v="142"/>
    <x v="0"/>
    <s v="white"/>
    <x v="4"/>
    <n v="20"/>
    <m/>
    <n v="0"/>
    <n v="19.95"/>
    <n v="399"/>
    <x v="0"/>
    <n v="11.969999999999999"/>
    <n v="239.39999999999998"/>
    <n v="49.95"/>
    <s v="2405-446-100"/>
    <s v="4067869249748"/>
    <s v="100% CO"/>
    <x v="1"/>
    <s v="Portugal"/>
    <x v="16"/>
  </r>
  <r>
    <x v="4"/>
    <x v="143"/>
    <x v="0"/>
    <s v="white"/>
    <x v="0"/>
    <n v="5"/>
    <m/>
    <n v="0"/>
    <n v="19.95"/>
    <n v="99.75"/>
    <x v="0"/>
    <n v="11.969999999999999"/>
    <n v="59.849999999999994"/>
    <n v="49.95"/>
    <s v="2405-448-100"/>
    <s v="4067869251383"/>
    <s v="100% CO"/>
    <x v="1"/>
    <s v="Portugal"/>
    <x v="17"/>
  </r>
  <r>
    <x v="4"/>
    <x v="143"/>
    <x v="0"/>
    <s v="white"/>
    <x v="1"/>
    <n v="10"/>
    <m/>
    <n v="0"/>
    <n v="19.95"/>
    <n v="199.5"/>
    <x v="0"/>
    <n v="11.969999999999999"/>
    <n v="119.69999999999999"/>
    <n v="49.95"/>
    <s v="2405-448-100"/>
    <s v="4067869251390"/>
    <s v="100% CO"/>
    <x v="1"/>
    <s v="Portugal"/>
    <x v="17"/>
  </r>
  <r>
    <x v="4"/>
    <x v="143"/>
    <x v="0"/>
    <s v="white"/>
    <x v="2"/>
    <n v="9"/>
    <m/>
    <n v="0"/>
    <n v="19.95"/>
    <n v="179.54999999999998"/>
    <x v="0"/>
    <n v="11.969999999999999"/>
    <n v="107.72999999999999"/>
    <n v="49.95"/>
    <s v="2405-448-100"/>
    <s v="4067869251406"/>
    <s v="100% CO"/>
    <x v="1"/>
    <s v="Portugal"/>
    <x v="17"/>
  </r>
  <r>
    <x v="4"/>
    <x v="143"/>
    <x v="0"/>
    <s v="white"/>
    <x v="3"/>
    <n v="10"/>
    <m/>
    <n v="0"/>
    <n v="19.95"/>
    <n v="199.5"/>
    <x v="0"/>
    <n v="11.969999999999999"/>
    <n v="119.69999999999999"/>
    <n v="49.95"/>
    <s v="2405-448-100"/>
    <s v="4067869251413"/>
    <s v="100% CO"/>
    <x v="1"/>
    <s v="Portugal"/>
    <x v="17"/>
  </r>
  <r>
    <x v="4"/>
    <x v="143"/>
    <x v="0"/>
    <s v="white"/>
    <x v="4"/>
    <n v="5"/>
    <m/>
    <n v="0"/>
    <n v="19.95"/>
    <n v="99.75"/>
    <x v="0"/>
    <n v="11.969999999999999"/>
    <n v="59.849999999999994"/>
    <n v="49.95"/>
    <s v="2405-448-100"/>
    <s v="4067869251420"/>
    <s v="100% CO"/>
    <x v="1"/>
    <s v="Portugal"/>
    <x v="17"/>
  </r>
  <r>
    <x v="4"/>
    <x v="144"/>
    <x v="0"/>
    <s v="white"/>
    <x v="0"/>
    <n v="5"/>
    <m/>
    <n v="0"/>
    <n v="19.95"/>
    <n v="99.75"/>
    <x v="0"/>
    <n v="11.969999999999999"/>
    <n v="59.849999999999994"/>
    <n v="49.95"/>
    <s v="2405-452-100"/>
    <s v="4067869334581"/>
    <s v="100% CO"/>
    <x v="1"/>
    <s v="Portugal"/>
    <x v="16"/>
  </r>
  <r>
    <x v="4"/>
    <x v="144"/>
    <x v="0"/>
    <s v="white"/>
    <x v="1"/>
    <n v="5"/>
    <m/>
    <n v="0"/>
    <n v="19.95"/>
    <n v="99.75"/>
    <x v="0"/>
    <n v="11.969999999999999"/>
    <n v="59.849999999999994"/>
    <n v="49.95"/>
    <s v="2405-452-100"/>
    <s v="4067869334598"/>
    <s v="100% CO"/>
    <x v="1"/>
    <s v="Portugal"/>
    <x v="16"/>
  </r>
  <r>
    <x v="4"/>
    <x v="144"/>
    <x v="0"/>
    <s v="white"/>
    <x v="2"/>
    <n v="5"/>
    <m/>
    <n v="0"/>
    <n v="19.95"/>
    <n v="99.75"/>
    <x v="0"/>
    <n v="11.969999999999999"/>
    <n v="59.849999999999994"/>
    <n v="49.95"/>
    <s v="2405-452-100"/>
    <s v="4067869334604"/>
    <s v="100% CO"/>
    <x v="1"/>
    <s v="Portugal"/>
    <x v="16"/>
  </r>
  <r>
    <x v="4"/>
    <x v="145"/>
    <x v="0"/>
    <s v="white"/>
    <x v="0"/>
    <n v="30"/>
    <m/>
    <n v="0"/>
    <n v="19.95"/>
    <n v="598.5"/>
    <x v="0"/>
    <n v="11.969999999999999"/>
    <n v="359.09999999999997"/>
    <n v="49.95"/>
    <s v="2405-461-100"/>
    <s v="4067869252922"/>
    <s v="100% CO"/>
    <x v="1"/>
    <s v="Portugal"/>
    <x v="16"/>
  </r>
  <r>
    <x v="4"/>
    <x v="145"/>
    <x v="0"/>
    <s v="white"/>
    <x v="1"/>
    <n v="30"/>
    <m/>
    <n v="0"/>
    <n v="19.95"/>
    <n v="598.5"/>
    <x v="0"/>
    <n v="11.969999999999999"/>
    <n v="359.09999999999997"/>
    <n v="49.95"/>
    <s v="2405-461-100"/>
    <s v="4067869252939"/>
    <s v="100% CO"/>
    <x v="1"/>
    <s v="Portugal"/>
    <x v="16"/>
  </r>
  <r>
    <x v="4"/>
    <x v="145"/>
    <x v="0"/>
    <s v="white"/>
    <x v="2"/>
    <n v="30"/>
    <m/>
    <n v="0"/>
    <n v="19.95"/>
    <n v="598.5"/>
    <x v="0"/>
    <n v="11.969999999999999"/>
    <n v="359.09999999999997"/>
    <n v="49.95"/>
    <s v="2405-461-100"/>
    <s v="4067869252946"/>
    <s v="100% CO"/>
    <x v="1"/>
    <s v="Portugal"/>
    <x v="16"/>
  </r>
  <r>
    <x v="4"/>
    <x v="145"/>
    <x v="0"/>
    <s v="white"/>
    <x v="3"/>
    <n v="30"/>
    <m/>
    <n v="0"/>
    <n v="19.95"/>
    <n v="598.5"/>
    <x v="0"/>
    <n v="11.969999999999999"/>
    <n v="359.09999999999997"/>
    <n v="49.95"/>
    <s v="2405-461-100"/>
    <s v="4067869252953"/>
    <s v="100% CO"/>
    <x v="1"/>
    <s v="Portugal"/>
    <x v="16"/>
  </r>
  <r>
    <x v="4"/>
    <x v="145"/>
    <x v="0"/>
    <s v="white"/>
    <x v="4"/>
    <n v="20"/>
    <m/>
    <n v="0"/>
    <n v="19.95"/>
    <n v="399"/>
    <x v="0"/>
    <n v="11.969999999999999"/>
    <n v="239.39999999999998"/>
    <n v="49.95"/>
    <s v="2405-461-100"/>
    <s v="4067869252960"/>
    <s v="100% CO"/>
    <x v="1"/>
    <s v="Portugal"/>
    <x v="16"/>
  </r>
  <r>
    <x v="4"/>
    <x v="146"/>
    <x v="0"/>
    <s v="white"/>
    <x v="9"/>
    <n v="5"/>
    <m/>
    <n v="0"/>
    <n v="59.95"/>
    <n v="299.75"/>
    <x v="0"/>
    <n v="35.97"/>
    <n v="179.85"/>
    <n v="149.94999999999999"/>
    <s v="2405-610-100"/>
    <s v="4067869257859"/>
    <s v="100% CO"/>
    <x v="1"/>
    <s v="Indien"/>
    <x v="10"/>
  </r>
  <r>
    <x v="4"/>
    <x v="146"/>
    <x v="0"/>
    <s v="white"/>
    <x v="6"/>
    <n v="10"/>
    <m/>
    <n v="0"/>
    <n v="59.95"/>
    <n v="599.5"/>
    <x v="0"/>
    <n v="35.97"/>
    <n v="359.7"/>
    <n v="149.94999999999999"/>
    <s v="2405-610-100"/>
    <s v="4067869257866"/>
    <s v="100% CO"/>
    <x v="1"/>
    <s v="Indien"/>
    <x v="10"/>
  </r>
  <r>
    <x v="4"/>
    <x v="146"/>
    <x v="0"/>
    <s v="white"/>
    <x v="7"/>
    <n v="10"/>
    <m/>
    <n v="0"/>
    <n v="59.95"/>
    <n v="599.5"/>
    <x v="0"/>
    <n v="35.97"/>
    <n v="359.7"/>
    <n v="149.94999999999999"/>
    <s v="2405-610-100"/>
    <s v="4067869257873"/>
    <s v="100% CO"/>
    <x v="1"/>
    <s v="Indien"/>
    <x v="10"/>
  </r>
  <r>
    <x v="4"/>
    <x v="146"/>
    <x v="0"/>
    <s v="white"/>
    <x v="8"/>
    <n v="10"/>
    <m/>
    <n v="0"/>
    <n v="59.95"/>
    <n v="599.5"/>
    <x v="0"/>
    <n v="35.97"/>
    <n v="359.7"/>
    <n v="149.94999999999999"/>
    <s v="2405-610-100"/>
    <s v="4067869257880"/>
    <s v="100% CO"/>
    <x v="1"/>
    <s v="Indien"/>
    <x v="10"/>
  </r>
  <r>
    <x v="4"/>
    <x v="146"/>
    <x v="0"/>
    <s v="white"/>
    <x v="10"/>
    <n v="5"/>
    <m/>
    <n v="0"/>
    <n v="59.95"/>
    <n v="299.75"/>
    <x v="0"/>
    <n v="35.97"/>
    <n v="179.85"/>
    <n v="149.94999999999999"/>
    <s v="2405-610-100"/>
    <s v="4067869257897"/>
    <s v="100% CO"/>
    <x v="1"/>
    <s v="Indien"/>
    <x v="10"/>
  </r>
  <r>
    <x v="4"/>
    <x v="147"/>
    <x v="16"/>
    <s v="azzure blue"/>
    <x v="9"/>
    <n v="5"/>
    <m/>
    <n v="0"/>
    <n v="71.95"/>
    <n v="359.75"/>
    <x v="0"/>
    <n v="43.17"/>
    <n v="215.85000000000002"/>
    <n v="179.95"/>
    <s v="2405-621-783"/>
    <s v="4067869253776"/>
    <s v="100% LI"/>
    <x v="1"/>
    <s v="Indien"/>
    <x v="10"/>
  </r>
  <r>
    <x v="4"/>
    <x v="147"/>
    <x v="16"/>
    <s v="azzure blue"/>
    <x v="6"/>
    <n v="10"/>
    <m/>
    <n v="0"/>
    <n v="71.95"/>
    <n v="719.5"/>
    <x v="0"/>
    <n v="43.17"/>
    <n v="431.70000000000005"/>
    <n v="179.95"/>
    <s v="2405-621-783"/>
    <s v="4067869253783"/>
    <s v="100% LI"/>
    <x v="1"/>
    <s v="Indien"/>
    <x v="10"/>
  </r>
  <r>
    <x v="4"/>
    <x v="147"/>
    <x v="16"/>
    <s v="azzure blue"/>
    <x v="7"/>
    <n v="10"/>
    <m/>
    <n v="0"/>
    <n v="71.95"/>
    <n v="719.5"/>
    <x v="0"/>
    <n v="43.17"/>
    <n v="431.70000000000005"/>
    <n v="179.95"/>
    <s v="2405-621-783"/>
    <s v="4067869253790"/>
    <s v="100% LI"/>
    <x v="1"/>
    <s v="Indien"/>
    <x v="10"/>
  </r>
  <r>
    <x v="4"/>
    <x v="147"/>
    <x v="16"/>
    <s v="azzure blue"/>
    <x v="8"/>
    <n v="10"/>
    <m/>
    <n v="0"/>
    <n v="71.95"/>
    <n v="719.5"/>
    <x v="0"/>
    <n v="43.17"/>
    <n v="431.70000000000005"/>
    <n v="179.95"/>
    <s v="2405-621-783"/>
    <s v="4067869253806"/>
    <s v="100% LI"/>
    <x v="1"/>
    <s v="Indien"/>
    <x v="10"/>
  </r>
  <r>
    <x v="4"/>
    <x v="148"/>
    <x v="19"/>
    <s v="sorbet pink"/>
    <x v="6"/>
    <n v="10"/>
    <m/>
    <n v="0"/>
    <n v="59.95"/>
    <n v="599.5"/>
    <x v="0"/>
    <n v="35.97"/>
    <n v="359.7"/>
    <n v="149.94999999999999"/>
    <s v="2405-629-619"/>
    <s v="4067869243449"/>
    <s v="100% LI"/>
    <x v="1"/>
    <s v="Indien"/>
    <x v="10"/>
  </r>
  <r>
    <x v="4"/>
    <x v="148"/>
    <x v="19"/>
    <s v="sorbet pink"/>
    <x v="7"/>
    <n v="10"/>
    <m/>
    <n v="0"/>
    <n v="59.95"/>
    <n v="599.5"/>
    <x v="0"/>
    <n v="35.97"/>
    <n v="359.7"/>
    <n v="149.94999999999999"/>
    <s v="2405-629-619"/>
    <s v="4067869243456"/>
    <s v="100% LI"/>
    <x v="1"/>
    <s v="Indien"/>
    <x v="10"/>
  </r>
  <r>
    <x v="4"/>
    <x v="149"/>
    <x v="16"/>
    <s v="azzure blue"/>
    <x v="0"/>
    <n v="10"/>
    <m/>
    <n v="0"/>
    <n v="31.95"/>
    <n v="319.5"/>
    <x v="0"/>
    <n v="19.169999999999998"/>
    <n v="191.7"/>
    <n v="79.95"/>
    <s v="2405-659-783"/>
    <s v="4067869243586"/>
    <s v="100% CO"/>
    <x v="1"/>
    <s v="Portugal"/>
    <x v="10"/>
  </r>
  <r>
    <x v="4"/>
    <x v="149"/>
    <x v="16"/>
    <s v="azzure blue"/>
    <x v="1"/>
    <n v="20"/>
    <m/>
    <n v="0"/>
    <n v="31.95"/>
    <n v="639"/>
    <x v="0"/>
    <n v="19.169999999999998"/>
    <n v="383.4"/>
    <n v="79.95"/>
    <s v="2405-659-783"/>
    <s v="4067869243593"/>
    <s v="100% CO"/>
    <x v="1"/>
    <s v="Portugal"/>
    <x v="10"/>
  </r>
  <r>
    <x v="4"/>
    <x v="149"/>
    <x v="16"/>
    <s v="azzure blue"/>
    <x v="2"/>
    <n v="20"/>
    <m/>
    <n v="0"/>
    <n v="31.95"/>
    <n v="639"/>
    <x v="0"/>
    <n v="19.169999999999998"/>
    <n v="383.4"/>
    <n v="79.95"/>
    <s v="2405-659-783"/>
    <s v="4067869243609"/>
    <s v="100% CO"/>
    <x v="1"/>
    <s v="Portugal"/>
    <x v="10"/>
  </r>
  <r>
    <x v="4"/>
    <x v="149"/>
    <x v="16"/>
    <s v="azzure blue"/>
    <x v="3"/>
    <n v="10"/>
    <m/>
    <n v="0"/>
    <n v="31.95"/>
    <n v="319.5"/>
    <x v="0"/>
    <n v="19.169999999999998"/>
    <n v="191.7"/>
    <n v="79.95"/>
    <s v="2405-659-783"/>
    <s v="4067869243616"/>
    <s v="100% CO"/>
    <x v="1"/>
    <s v="Portugal"/>
    <x v="10"/>
  </r>
  <r>
    <x v="4"/>
    <x v="149"/>
    <x v="16"/>
    <s v="azzure blue"/>
    <x v="4"/>
    <n v="5"/>
    <m/>
    <n v="0"/>
    <n v="31.95"/>
    <n v="159.75"/>
    <x v="0"/>
    <n v="19.169999999999998"/>
    <n v="95.85"/>
    <n v="79.95"/>
    <s v="2405-659-783"/>
    <s v="4067869243623"/>
    <s v="100% CO"/>
    <x v="1"/>
    <s v="Portugal"/>
    <x v="10"/>
  </r>
  <r>
    <x v="4"/>
    <x v="150"/>
    <x v="5"/>
    <s v="original"/>
    <x v="0"/>
    <n v="5"/>
    <m/>
    <n v="0"/>
    <n v="31.95"/>
    <n v="159.75"/>
    <x v="0"/>
    <n v="19.169999999999998"/>
    <n v="95.85"/>
    <n v="79.95"/>
    <s v="2405-664-999"/>
    <s v="4067869243715"/>
    <s v="100% PES"/>
    <x v="1"/>
    <s v="Portugal"/>
    <x v="9"/>
  </r>
  <r>
    <x v="4"/>
    <x v="150"/>
    <x v="5"/>
    <s v="original"/>
    <x v="1"/>
    <n v="10"/>
    <m/>
    <n v="0"/>
    <n v="31.95"/>
    <n v="319.5"/>
    <x v="0"/>
    <n v="19.169999999999998"/>
    <n v="191.7"/>
    <n v="79.95"/>
    <s v="2405-664-999"/>
    <s v="4067869243722"/>
    <s v="100% PES"/>
    <x v="1"/>
    <s v="Portugal"/>
    <x v="9"/>
  </r>
  <r>
    <x v="4"/>
    <x v="150"/>
    <x v="5"/>
    <s v="original"/>
    <x v="2"/>
    <n v="10"/>
    <m/>
    <n v="0"/>
    <n v="31.95"/>
    <n v="319.5"/>
    <x v="0"/>
    <n v="19.169999999999998"/>
    <n v="191.7"/>
    <n v="79.95"/>
    <s v="2405-664-999"/>
    <s v="4067869243739"/>
    <s v="100% PES"/>
    <x v="1"/>
    <s v="Portugal"/>
    <x v="9"/>
  </r>
  <r>
    <x v="4"/>
    <x v="150"/>
    <x v="5"/>
    <s v="original"/>
    <x v="3"/>
    <n v="10"/>
    <m/>
    <n v="0"/>
    <n v="31.95"/>
    <n v="319.5"/>
    <x v="0"/>
    <n v="19.169999999999998"/>
    <n v="191.7"/>
    <n v="79.95"/>
    <s v="2405-664-999"/>
    <s v="4067869243746"/>
    <s v="100% PES"/>
    <x v="1"/>
    <s v="Portugal"/>
    <x v="9"/>
  </r>
  <r>
    <x v="4"/>
    <x v="150"/>
    <x v="5"/>
    <s v="original"/>
    <x v="4"/>
    <n v="5"/>
    <m/>
    <n v="0"/>
    <n v="31.95"/>
    <n v="159.75"/>
    <x v="0"/>
    <n v="19.169999999999998"/>
    <n v="95.85"/>
    <n v="79.95"/>
    <s v="2405-664-999"/>
    <s v="4067869243753"/>
    <s v="100% PES"/>
    <x v="1"/>
    <s v="Portugal"/>
    <x v="9"/>
  </r>
  <r>
    <x v="4"/>
    <x v="151"/>
    <x v="5"/>
    <s v="original"/>
    <x v="0"/>
    <n v="20"/>
    <m/>
    <n v="0"/>
    <n v="47.95"/>
    <n v="959"/>
    <x v="0"/>
    <n v="28.77"/>
    <n v="575.4"/>
    <n v="119.95"/>
    <s v="2405-665-999"/>
    <s v="4067869243814"/>
    <s v="100% PES"/>
    <x v="1"/>
    <s v="Portugal"/>
    <x v="10"/>
  </r>
  <r>
    <x v="4"/>
    <x v="151"/>
    <x v="5"/>
    <s v="original"/>
    <x v="1"/>
    <n v="20"/>
    <m/>
    <n v="0"/>
    <n v="47.95"/>
    <n v="959"/>
    <x v="0"/>
    <n v="28.77"/>
    <n v="575.4"/>
    <n v="119.95"/>
    <s v="2405-665-999"/>
    <s v="4067869243821"/>
    <s v="100% PES"/>
    <x v="1"/>
    <s v="Portugal"/>
    <x v="10"/>
  </r>
  <r>
    <x v="4"/>
    <x v="151"/>
    <x v="5"/>
    <s v="original"/>
    <x v="2"/>
    <n v="20"/>
    <m/>
    <n v="0"/>
    <n v="47.95"/>
    <n v="959"/>
    <x v="0"/>
    <n v="28.77"/>
    <n v="575.4"/>
    <n v="119.95"/>
    <s v="2405-665-999"/>
    <s v="4067869243838"/>
    <s v="100% PES"/>
    <x v="1"/>
    <s v="Portugal"/>
    <x v="10"/>
  </r>
  <r>
    <x v="4"/>
    <x v="151"/>
    <x v="5"/>
    <s v="original"/>
    <x v="3"/>
    <n v="20"/>
    <m/>
    <n v="0"/>
    <n v="47.95"/>
    <n v="959"/>
    <x v="0"/>
    <n v="28.77"/>
    <n v="575.4"/>
    <n v="119.95"/>
    <s v="2405-665-999"/>
    <s v="4067869243845"/>
    <s v="100% PES"/>
    <x v="1"/>
    <s v="Portugal"/>
    <x v="10"/>
  </r>
  <r>
    <x v="4"/>
    <x v="151"/>
    <x v="5"/>
    <s v="original"/>
    <x v="4"/>
    <n v="20"/>
    <m/>
    <n v="0"/>
    <n v="47.95"/>
    <n v="959"/>
    <x v="0"/>
    <n v="28.77"/>
    <n v="575.4"/>
    <n v="119.95"/>
    <s v="2405-665-999"/>
    <s v="4067869243852"/>
    <s v="100% PES"/>
    <x v="1"/>
    <s v="Portugal"/>
    <x v="10"/>
  </r>
  <r>
    <x v="4"/>
    <x v="152"/>
    <x v="0"/>
    <s v="white"/>
    <x v="0"/>
    <n v="10"/>
    <m/>
    <n v="0"/>
    <n v="27.95"/>
    <n v="279.5"/>
    <x v="0"/>
    <n v="16.77"/>
    <n v="167.7"/>
    <n v="69.95"/>
    <s v="2405-667-100"/>
    <s v="4067869259259"/>
    <s v="100% CO"/>
    <x v="1"/>
    <s v="Portugal"/>
    <x v="10"/>
  </r>
  <r>
    <x v="4"/>
    <x v="152"/>
    <x v="0"/>
    <s v="white"/>
    <x v="1"/>
    <n v="10"/>
    <m/>
    <n v="0"/>
    <n v="27.95"/>
    <n v="279.5"/>
    <x v="0"/>
    <n v="16.77"/>
    <n v="167.7"/>
    <n v="69.95"/>
    <s v="2405-667-100"/>
    <s v="4067869259266"/>
    <s v="100% CO"/>
    <x v="1"/>
    <s v="Portugal"/>
    <x v="10"/>
  </r>
  <r>
    <x v="4"/>
    <x v="152"/>
    <x v="0"/>
    <s v="white"/>
    <x v="2"/>
    <n v="10"/>
    <m/>
    <n v="0"/>
    <n v="27.95"/>
    <n v="279.5"/>
    <x v="0"/>
    <n v="16.77"/>
    <n v="167.7"/>
    <n v="69.95"/>
    <s v="2405-667-100"/>
    <s v="4067869259273"/>
    <s v="100% CO"/>
    <x v="1"/>
    <s v="Portugal"/>
    <x v="10"/>
  </r>
  <r>
    <x v="4"/>
    <x v="152"/>
    <x v="0"/>
    <s v="white"/>
    <x v="3"/>
    <n v="10"/>
    <m/>
    <n v="0"/>
    <n v="27.95"/>
    <n v="279.5"/>
    <x v="0"/>
    <n v="16.77"/>
    <n v="167.7"/>
    <n v="69.95"/>
    <s v="2405-667-100"/>
    <s v="4067869259280"/>
    <s v="100% CO"/>
    <x v="1"/>
    <s v="Portugal"/>
    <x v="10"/>
  </r>
  <r>
    <x v="4"/>
    <x v="152"/>
    <x v="0"/>
    <s v="white"/>
    <x v="4"/>
    <n v="10"/>
    <m/>
    <n v="0"/>
    <n v="27.95"/>
    <n v="279.5"/>
    <x v="0"/>
    <n v="16.77"/>
    <n v="167.7"/>
    <n v="69.95"/>
    <s v="2405-667-100"/>
    <s v="4067869259297"/>
    <s v="100% CO"/>
    <x v="1"/>
    <s v="Portugal"/>
    <x v="10"/>
  </r>
  <r>
    <x v="4"/>
    <x v="152"/>
    <x v="15"/>
    <s v="cherry tomato"/>
    <x v="0"/>
    <n v="20"/>
    <m/>
    <n v="0"/>
    <n v="27.95"/>
    <n v="559"/>
    <x v="0"/>
    <n v="16.77"/>
    <n v="335.4"/>
    <n v="69.95"/>
    <s v="2405-667-554"/>
    <s v="4067869244118"/>
    <s v="100% CO"/>
    <x v="1"/>
    <s v="Portugal"/>
    <x v="10"/>
  </r>
  <r>
    <x v="4"/>
    <x v="152"/>
    <x v="15"/>
    <s v="cherry tomato"/>
    <x v="1"/>
    <n v="30"/>
    <m/>
    <n v="0"/>
    <n v="27.95"/>
    <n v="838.5"/>
    <x v="0"/>
    <n v="16.77"/>
    <n v="503.09999999999997"/>
    <n v="69.95"/>
    <s v="2405-667-554"/>
    <s v="4067869244125"/>
    <s v="100% CO"/>
    <x v="1"/>
    <s v="Portugal"/>
    <x v="10"/>
  </r>
  <r>
    <x v="4"/>
    <x v="152"/>
    <x v="15"/>
    <s v="cherry tomato"/>
    <x v="2"/>
    <n v="30"/>
    <m/>
    <n v="0"/>
    <n v="27.95"/>
    <n v="838.5"/>
    <x v="0"/>
    <n v="16.77"/>
    <n v="503.09999999999997"/>
    <n v="69.95"/>
    <s v="2405-667-554"/>
    <s v="4067869244132"/>
    <s v="100% CO"/>
    <x v="1"/>
    <s v="Portugal"/>
    <x v="10"/>
  </r>
  <r>
    <x v="4"/>
    <x v="152"/>
    <x v="15"/>
    <s v="cherry tomato"/>
    <x v="3"/>
    <n v="30"/>
    <m/>
    <n v="0"/>
    <n v="27.95"/>
    <n v="838.5"/>
    <x v="0"/>
    <n v="16.77"/>
    <n v="503.09999999999997"/>
    <n v="69.95"/>
    <s v="2405-667-554"/>
    <s v="4067869244149"/>
    <s v="100% CO"/>
    <x v="1"/>
    <s v="Portugal"/>
    <x v="10"/>
  </r>
  <r>
    <x v="4"/>
    <x v="152"/>
    <x v="15"/>
    <s v="cherry tomato"/>
    <x v="4"/>
    <n v="20"/>
    <m/>
    <n v="0"/>
    <n v="27.95"/>
    <n v="559"/>
    <x v="0"/>
    <n v="16.77"/>
    <n v="335.4"/>
    <n v="69.95"/>
    <s v="2405-667-554"/>
    <s v="4067869244156"/>
    <s v="100% CO"/>
    <x v="1"/>
    <s v="Portugal"/>
    <x v="10"/>
  </r>
  <r>
    <x v="4"/>
    <x v="152"/>
    <x v="19"/>
    <s v="sorbet pink"/>
    <x v="0"/>
    <n v="10"/>
    <m/>
    <n v="0"/>
    <n v="27.95"/>
    <n v="279.5"/>
    <x v="0"/>
    <n v="16.77"/>
    <n v="167.7"/>
    <n v="69.95"/>
    <s v="2405-667-619"/>
    <s v="4067869259303"/>
    <s v="100% CO"/>
    <x v="1"/>
    <s v="Portugal"/>
    <x v="10"/>
  </r>
  <r>
    <x v="4"/>
    <x v="152"/>
    <x v="19"/>
    <s v="sorbet pink"/>
    <x v="1"/>
    <n v="10"/>
    <m/>
    <n v="0"/>
    <n v="27.95"/>
    <n v="279.5"/>
    <x v="0"/>
    <n v="16.77"/>
    <n v="167.7"/>
    <n v="69.95"/>
    <s v="2405-667-619"/>
    <s v="4067869259310"/>
    <s v="100% CO"/>
    <x v="1"/>
    <s v="Portugal"/>
    <x v="10"/>
  </r>
  <r>
    <x v="4"/>
    <x v="152"/>
    <x v="19"/>
    <s v="sorbet pink"/>
    <x v="2"/>
    <n v="10"/>
    <m/>
    <n v="0"/>
    <n v="27.95"/>
    <n v="279.5"/>
    <x v="0"/>
    <n v="16.77"/>
    <n v="167.7"/>
    <n v="69.95"/>
    <s v="2405-667-619"/>
    <s v="4067869259327"/>
    <s v="100% CO"/>
    <x v="1"/>
    <s v="Portugal"/>
    <x v="10"/>
  </r>
  <r>
    <x v="4"/>
    <x v="152"/>
    <x v="19"/>
    <s v="sorbet pink"/>
    <x v="3"/>
    <n v="10"/>
    <m/>
    <n v="0"/>
    <n v="27.95"/>
    <n v="279.5"/>
    <x v="0"/>
    <n v="16.77"/>
    <n v="167.7"/>
    <n v="69.95"/>
    <s v="2405-667-619"/>
    <s v="4067869259334"/>
    <s v="100% CO"/>
    <x v="1"/>
    <s v="Portugal"/>
    <x v="10"/>
  </r>
  <r>
    <x v="4"/>
    <x v="152"/>
    <x v="19"/>
    <s v="sorbet pink"/>
    <x v="4"/>
    <n v="5"/>
    <m/>
    <n v="0"/>
    <n v="27.95"/>
    <n v="139.75"/>
    <x v="0"/>
    <n v="16.77"/>
    <n v="83.85"/>
    <n v="69.95"/>
    <s v="2405-667-619"/>
    <s v="4067869259341"/>
    <s v="100% CO"/>
    <x v="1"/>
    <s v="Portugal"/>
    <x v="10"/>
  </r>
  <r>
    <x v="4"/>
    <x v="152"/>
    <x v="17"/>
    <s v="cotton blue"/>
    <x v="0"/>
    <n v="20"/>
    <m/>
    <n v="0"/>
    <n v="27.95"/>
    <n v="559"/>
    <x v="0"/>
    <n v="16.77"/>
    <n v="335.4"/>
    <n v="69.95"/>
    <s v="2405-667-715"/>
    <s v="4067869244163"/>
    <s v="100% CO"/>
    <x v="1"/>
    <s v="Portugal"/>
    <x v="10"/>
  </r>
  <r>
    <x v="4"/>
    <x v="152"/>
    <x v="17"/>
    <s v="cotton blue"/>
    <x v="1"/>
    <n v="30"/>
    <m/>
    <n v="0"/>
    <n v="27.95"/>
    <n v="838.5"/>
    <x v="0"/>
    <n v="16.77"/>
    <n v="503.09999999999997"/>
    <n v="69.95"/>
    <s v="2405-667-715"/>
    <s v="4067869244170"/>
    <s v="100% CO"/>
    <x v="1"/>
    <s v="Portugal"/>
    <x v="10"/>
  </r>
  <r>
    <x v="4"/>
    <x v="152"/>
    <x v="17"/>
    <s v="cotton blue"/>
    <x v="2"/>
    <n v="30"/>
    <m/>
    <n v="0"/>
    <n v="27.95"/>
    <n v="838.5"/>
    <x v="0"/>
    <n v="16.77"/>
    <n v="503.09999999999997"/>
    <n v="69.95"/>
    <s v="2405-667-715"/>
    <s v="4067869244187"/>
    <s v="100% CO"/>
    <x v="1"/>
    <s v="Portugal"/>
    <x v="10"/>
  </r>
  <r>
    <x v="4"/>
    <x v="152"/>
    <x v="17"/>
    <s v="cotton blue"/>
    <x v="3"/>
    <n v="30"/>
    <m/>
    <n v="0"/>
    <n v="27.95"/>
    <n v="838.5"/>
    <x v="0"/>
    <n v="16.77"/>
    <n v="503.09999999999997"/>
    <n v="69.95"/>
    <s v="2405-667-715"/>
    <s v="4067869244194"/>
    <s v="100% CO"/>
    <x v="1"/>
    <s v="Portugal"/>
    <x v="10"/>
  </r>
  <r>
    <x v="4"/>
    <x v="152"/>
    <x v="17"/>
    <s v="cotton blue"/>
    <x v="4"/>
    <n v="20"/>
    <m/>
    <n v="0"/>
    <n v="27.95"/>
    <n v="559"/>
    <x v="0"/>
    <n v="16.77"/>
    <n v="335.4"/>
    <n v="69.95"/>
    <s v="2405-667-715"/>
    <s v="4067869244200"/>
    <s v="100% CO"/>
    <x v="1"/>
    <s v="Portugal"/>
    <x v="10"/>
  </r>
  <r>
    <x v="4"/>
    <x v="153"/>
    <x v="17"/>
    <s v="cotton blue"/>
    <x v="9"/>
    <n v="10"/>
    <m/>
    <n v="0"/>
    <n v="47.95"/>
    <n v="479.5"/>
    <x v="0"/>
    <n v="28.77"/>
    <n v="287.7"/>
    <n v="119.95"/>
    <s v="2405-705-715"/>
    <s v="4067869433345"/>
    <s v="100% CO"/>
    <x v="1"/>
    <s v="Portugal"/>
    <x v="11"/>
  </r>
  <r>
    <x v="4"/>
    <x v="153"/>
    <x v="17"/>
    <s v="cotton blue"/>
    <x v="6"/>
    <n v="10"/>
    <m/>
    <n v="0"/>
    <n v="47.95"/>
    <n v="479.5"/>
    <x v="0"/>
    <n v="28.77"/>
    <n v="287.7"/>
    <n v="119.95"/>
    <s v="2405-705-715"/>
    <s v="4067869433352"/>
    <s v="100% CO"/>
    <x v="1"/>
    <s v="Portugal"/>
    <x v="11"/>
  </r>
  <r>
    <x v="4"/>
    <x v="153"/>
    <x v="17"/>
    <s v="cotton blue"/>
    <x v="7"/>
    <n v="10"/>
    <m/>
    <n v="0"/>
    <n v="47.95"/>
    <n v="479.5"/>
    <x v="0"/>
    <n v="28.77"/>
    <n v="287.7"/>
    <n v="119.95"/>
    <s v="2405-705-715"/>
    <s v="4067869433369"/>
    <s v="100% CO"/>
    <x v="1"/>
    <s v="Portugal"/>
    <x v="11"/>
  </r>
  <r>
    <x v="4"/>
    <x v="153"/>
    <x v="17"/>
    <s v="cotton blue"/>
    <x v="8"/>
    <n v="10"/>
    <m/>
    <n v="0"/>
    <n v="47.95"/>
    <n v="479.5"/>
    <x v="0"/>
    <n v="28.77"/>
    <n v="287.7"/>
    <n v="119.95"/>
    <s v="2405-705-715"/>
    <s v="4067869433376"/>
    <s v="100% CO"/>
    <x v="1"/>
    <s v="Portugal"/>
    <x v="11"/>
  </r>
  <r>
    <x v="4"/>
    <x v="153"/>
    <x v="17"/>
    <s v="cotton blue"/>
    <x v="10"/>
    <n v="10"/>
    <m/>
    <n v="0"/>
    <n v="47.95"/>
    <n v="479.5"/>
    <x v="0"/>
    <n v="28.77"/>
    <n v="287.7"/>
    <n v="119.95"/>
    <s v="2405-705-715"/>
    <s v="4067869433383"/>
    <s v="100% CO"/>
    <x v="1"/>
    <s v="Portugal"/>
    <x v="11"/>
  </r>
  <r>
    <x v="4"/>
    <x v="154"/>
    <x v="0"/>
    <s v="white"/>
    <x v="9"/>
    <n v="10"/>
    <m/>
    <n v="0"/>
    <n v="51.95"/>
    <n v="519.5"/>
    <x v="0"/>
    <n v="31.17"/>
    <n v="311.70000000000005"/>
    <n v="129.94999999999999"/>
    <s v="2405-710-100"/>
    <s v="4067869257958"/>
    <s v="100% CO"/>
    <x v="1"/>
    <s v="Indien"/>
    <x v="11"/>
  </r>
  <r>
    <x v="4"/>
    <x v="154"/>
    <x v="0"/>
    <s v="white"/>
    <x v="6"/>
    <n v="10"/>
    <m/>
    <n v="0"/>
    <n v="51.95"/>
    <n v="519.5"/>
    <x v="0"/>
    <n v="31.17"/>
    <n v="311.70000000000005"/>
    <n v="129.94999999999999"/>
    <s v="2405-710-100"/>
    <s v="4067869257965"/>
    <s v="100% CO"/>
    <x v="1"/>
    <s v="Indien"/>
    <x v="11"/>
  </r>
  <r>
    <x v="4"/>
    <x v="154"/>
    <x v="0"/>
    <s v="white"/>
    <x v="7"/>
    <n v="10"/>
    <m/>
    <n v="0"/>
    <n v="51.95"/>
    <n v="519.5"/>
    <x v="0"/>
    <n v="31.17"/>
    <n v="311.70000000000005"/>
    <n v="129.94999999999999"/>
    <s v="2405-710-100"/>
    <s v="4067869257972"/>
    <s v="100% CO"/>
    <x v="1"/>
    <s v="Indien"/>
    <x v="11"/>
  </r>
  <r>
    <x v="4"/>
    <x v="154"/>
    <x v="0"/>
    <s v="white"/>
    <x v="8"/>
    <n v="5"/>
    <m/>
    <n v="0"/>
    <n v="51.95"/>
    <n v="259.75"/>
    <x v="0"/>
    <n v="31.17"/>
    <n v="155.85000000000002"/>
    <n v="129.94999999999999"/>
    <s v="2405-710-100"/>
    <s v="4067869257989"/>
    <s v="100% CO"/>
    <x v="1"/>
    <s v="Indien"/>
    <x v="11"/>
  </r>
  <r>
    <x v="4"/>
    <x v="155"/>
    <x v="16"/>
    <s v="azzure blue"/>
    <x v="0"/>
    <n v="5"/>
    <m/>
    <n v="0"/>
    <n v="27.95"/>
    <n v="139.75"/>
    <x v="0"/>
    <n v="16.77"/>
    <n v="83.85"/>
    <n v="69.95"/>
    <s v="2405-943-783"/>
    <s v="4067869243531"/>
    <s v="83% CO / 17% PES"/>
    <x v="1"/>
    <s v="Portugal"/>
    <x v="15"/>
  </r>
  <r>
    <x v="4"/>
    <x v="155"/>
    <x v="16"/>
    <s v="azzure blue"/>
    <x v="1"/>
    <n v="10"/>
    <m/>
    <n v="0"/>
    <n v="27.95"/>
    <n v="279.5"/>
    <x v="0"/>
    <n v="16.77"/>
    <n v="167.7"/>
    <n v="69.95"/>
    <s v="2405-943-783"/>
    <s v="4067869243548"/>
    <s v="83% CO / 17% PES"/>
    <x v="1"/>
    <s v="Portugal"/>
    <x v="15"/>
  </r>
  <r>
    <x v="4"/>
    <x v="155"/>
    <x v="16"/>
    <s v="azzure blue"/>
    <x v="2"/>
    <n v="10"/>
    <m/>
    <n v="0"/>
    <n v="27.95"/>
    <n v="279.5"/>
    <x v="0"/>
    <n v="16.77"/>
    <n v="167.7"/>
    <n v="69.95"/>
    <s v="2405-943-783"/>
    <s v="4067869243555"/>
    <s v="83% CO / 17% PES"/>
    <x v="1"/>
    <s v="Portugal"/>
    <x v="15"/>
  </r>
  <r>
    <x v="4"/>
    <x v="155"/>
    <x v="16"/>
    <s v="azzure blue"/>
    <x v="3"/>
    <n v="10"/>
    <m/>
    <n v="0"/>
    <n v="27.95"/>
    <n v="279.5"/>
    <x v="0"/>
    <n v="16.77"/>
    <n v="167.7"/>
    <n v="69.95"/>
    <s v="2405-943-783"/>
    <s v="4067869243562"/>
    <s v="83% CO / 17% PES"/>
    <x v="1"/>
    <s v="Portugal"/>
    <x v="15"/>
  </r>
  <r>
    <x v="4"/>
    <x v="156"/>
    <x v="14"/>
    <s v="whisper white"/>
    <x v="0"/>
    <n v="10"/>
    <m/>
    <n v="0"/>
    <n v="31.95"/>
    <n v="319.5"/>
    <x v="0"/>
    <n v="19.169999999999998"/>
    <n v="191.7"/>
    <n v="79.95"/>
    <s v="2405-954-115"/>
    <s v="4067869244613"/>
    <s v="52% CMD, 42%  PES, 6% EL"/>
    <x v="1"/>
    <s v="Türkei"/>
    <x v="15"/>
  </r>
  <r>
    <x v="4"/>
    <x v="156"/>
    <x v="14"/>
    <s v="whisper white"/>
    <x v="1"/>
    <n v="10"/>
    <m/>
    <n v="0"/>
    <n v="31.95"/>
    <n v="319.5"/>
    <x v="0"/>
    <n v="19.169999999999998"/>
    <n v="191.7"/>
    <n v="79.95"/>
    <s v="2405-954-115"/>
    <s v="4067869244620"/>
    <s v="52% CMD, 42%  PES, 6% EL"/>
    <x v="1"/>
    <s v="Türkei"/>
    <x v="15"/>
  </r>
  <r>
    <x v="4"/>
    <x v="156"/>
    <x v="14"/>
    <s v="whisper white"/>
    <x v="2"/>
    <n v="10"/>
    <m/>
    <n v="0"/>
    <n v="31.95"/>
    <n v="319.5"/>
    <x v="0"/>
    <n v="19.169999999999998"/>
    <n v="191.7"/>
    <n v="79.95"/>
    <s v="2405-954-115"/>
    <s v="4067869244637"/>
    <s v="52% CMD, 42%  PES, 6% EL"/>
    <x v="1"/>
    <s v="Türkei"/>
    <x v="15"/>
  </r>
  <r>
    <x v="4"/>
    <x v="156"/>
    <x v="14"/>
    <s v="whisper white"/>
    <x v="3"/>
    <n v="10"/>
    <m/>
    <n v="0"/>
    <n v="31.95"/>
    <n v="319.5"/>
    <x v="0"/>
    <n v="19.169999999999998"/>
    <n v="191.7"/>
    <n v="79.95"/>
    <s v="2405-954-115"/>
    <s v="4067869244644"/>
    <s v="52% CMD, 42%  PES, 6% EL"/>
    <x v="1"/>
    <s v="Türkei"/>
    <x v="15"/>
  </r>
  <r>
    <x v="4"/>
    <x v="156"/>
    <x v="14"/>
    <s v="whisper white"/>
    <x v="4"/>
    <n v="10"/>
    <m/>
    <n v="0"/>
    <n v="31.95"/>
    <n v="319.5"/>
    <x v="0"/>
    <n v="19.169999999999998"/>
    <n v="191.7"/>
    <n v="79.95"/>
    <s v="2405-954-115"/>
    <s v="4067869244651"/>
    <s v="52% CMD, 42%  PES, 6% EL"/>
    <x v="1"/>
    <s v="Türkei"/>
    <x v="15"/>
  </r>
  <r>
    <x v="4"/>
    <x v="157"/>
    <x v="13"/>
    <s v="denim blue"/>
    <x v="11"/>
    <n v="5"/>
    <m/>
    <n v="0"/>
    <n v="47.95"/>
    <n v="239.75"/>
    <x v="0"/>
    <n v="28.77"/>
    <n v="143.85"/>
    <n v="119.95"/>
    <s v="2405-973-700"/>
    <s v="4067869243630"/>
    <s v="92% CO, 6% EME, 2% EL"/>
    <x v="1"/>
    <s v="Türkei"/>
    <x v="15"/>
  </r>
  <r>
    <x v="4"/>
    <x v="157"/>
    <x v="13"/>
    <s v="denim blue"/>
    <x v="12"/>
    <n v="5"/>
    <m/>
    <n v="0"/>
    <n v="47.95"/>
    <n v="239.75"/>
    <x v="0"/>
    <n v="28.77"/>
    <n v="143.85"/>
    <n v="119.95"/>
    <s v="2405-973-700"/>
    <s v="4067869243647"/>
    <s v="92% CO, 6% EME, 2% EL"/>
    <x v="1"/>
    <s v="Türkei"/>
    <x v="15"/>
  </r>
  <r>
    <x v="4"/>
    <x v="157"/>
    <x v="13"/>
    <s v="denim blue"/>
    <x v="13"/>
    <n v="5"/>
    <m/>
    <n v="0"/>
    <n v="47.95"/>
    <n v="239.75"/>
    <x v="0"/>
    <n v="28.77"/>
    <n v="143.85"/>
    <n v="119.95"/>
    <s v="2405-973-700"/>
    <s v="4067869243654"/>
    <s v="92% CO, 6% EME, 2% EL"/>
    <x v="1"/>
    <s v="Türkei"/>
    <x v="15"/>
  </r>
  <r>
    <x v="4"/>
    <x v="157"/>
    <x v="13"/>
    <s v="denim blue"/>
    <x v="14"/>
    <n v="5"/>
    <m/>
    <n v="0"/>
    <n v="47.95"/>
    <n v="239.75"/>
    <x v="0"/>
    <n v="28.77"/>
    <n v="143.85"/>
    <n v="119.95"/>
    <s v="2405-973-700"/>
    <s v="4067869243661"/>
    <s v="92% CO, 6% EME, 2% EL"/>
    <x v="1"/>
    <s v="Türkei"/>
    <x v="15"/>
  </r>
  <r>
    <x v="4"/>
    <x v="157"/>
    <x v="13"/>
    <s v="denim blue"/>
    <x v="15"/>
    <n v="4"/>
    <m/>
    <n v="0"/>
    <n v="47.95"/>
    <n v="191.8"/>
    <x v="0"/>
    <n v="28.77"/>
    <n v="115.08"/>
    <n v="119.95"/>
    <s v="2405-973-700"/>
    <s v="4067869243678"/>
    <s v="92% CO, 6% EME, 2% EL"/>
    <x v="1"/>
    <s v="Türkei"/>
    <x v="15"/>
  </r>
  <r>
    <x v="4"/>
    <x v="158"/>
    <x v="13"/>
    <s v="denim blue"/>
    <x v="9"/>
    <n v="10"/>
    <m/>
    <n v="0"/>
    <n v="39.950000000000003"/>
    <n v="399.5"/>
    <x v="0"/>
    <n v="23.970000000000002"/>
    <n v="239.70000000000002"/>
    <n v="99.95"/>
    <s v="2405-977-700"/>
    <s v="4067869243760"/>
    <s v="100% CLY"/>
    <x v="1"/>
    <s v="Türkei"/>
    <x v="15"/>
  </r>
  <r>
    <x v="4"/>
    <x v="158"/>
    <x v="13"/>
    <s v="denim blue"/>
    <x v="6"/>
    <n v="10"/>
    <m/>
    <n v="0"/>
    <n v="39.950000000000003"/>
    <n v="399.5"/>
    <x v="0"/>
    <n v="23.970000000000002"/>
    <n v="239.70000000000002"/>
    <n v="99.95"/>
    <s v="2405-977-700"/>
    <s v="4067869243777"/>
    <s v="100% CLY"/>
    <x v="1"/>
    <s v="Türkei"/>
    <x v="15"/>
  </r>
  <r>
    <x v="4"/>
    <x v="158"/>
    <x v="13"/>
    <s v="denim blue"/>
    <x v="7"/>
    <n v="10"/>
    <m/>
    <n v="0"/>
    <n v="39.950000000000003"/>
    <n v="399.5"/>
    <x v="0"/>
    <n v="23.970000000000002"/>
    <n v="239.70000000000002"/>
    <n v="99.95"/>
    <s v="2405-977-700"/>
    <s v="4067869243784"/>
    <s v="100% CLY"/>
    <x v="1"/>
    <s v="Türkei"/>
    <x v="15"/>
  </r>
  <r>
    <x v="4"/>
    <x v="158"/>
    <x v="13"/>
    <s v="denim blue"/>
    <x v="8"/>
    <n v="10"/>
    <m/>
    <n v="0"/>
    <n v="39.950000000000003"/>
    <n v="399.5"/>
    <x v="0"/>
    <n v="23.970000000000002"/>
    <n v="239.70000000000002"/>
    <n v="99.95"/>
    <s v="2405-977-700"/>
    <s v="4067869243791"/>
    <s v="100% CLY"/>
    <x v="1"/>
    <s v="Türkei"/>
    <x v="15"/>
  </r>
  <r>
    <x v="4"/>
    <x v="158"/>
    <x v="13"/>
    <s v="denim blue"/>
    <x v="10"/>
    <n v="5"/>
    <m/>
    <n v="0"/>
    <n v="39.950000000000003"/>
    <n v="199.75"/>
    <x v="0"/>
    <n v="23.970000000000002"/>
    <n v="119.85000000000001"/>
    <n v="99.95"/>
    <s v="2405-977-700"/>
    <s v="4067869243807"/>
    <s v="100% CLY"/>
    <x v="1"/>
    <s v="Türkei"/>
    <x v="15"/>
  </r>
  <r>
    <x v="5"/>
    <x v="159"/>
    <x v="23"/>
    <s v="rose shadow"/>
    <x v="0"/>
    <n v="10"/>
    <m/>
    <n v="0"/>
    <n v="19.95"/>
    <n v="199.5"/>
    <x v="0"/>
    <n v="11.969999999999999"/>
    <n v="119.69999999999999"/>
    <n v="49.95"/>
    <s v="2406 B C S O S-551"/>
    <s v="4067869310776"/>
    <s v="100% CO"/>
    <x v="0"/>
    <s v="Portugal"/>
    <x v="0"/>
  </r>
  <r>
    <x v="5"/>
    <x v="159"/>
    <x v="23"/>
    <s v="rose shadow"/>
    <x v="1"/>
    <n v="20"/>
    <m/>
    <n v="0"/>
    <n v="19.95"/>
    <n v="399"/>
    <x v="0"/>
    <n v="11.969999999999999"/>
    <n v="239.39999999999998"/>
    <n v="49.95"/>
    <s v="2406 B C S O S-551"/>
    <s v="4067869310783"/>
    <s v="100% CO"/>
    <x v="0"/>
    <s v="Portugal"/>
    <x v="0"/>
  </r>
  <r>
    <x v="5"/>
    <x v="159"/>
    <x v="23"/>
    <s v="rose shadow"/>
    <x v="2"/>
    <n v="20"/>
    <m/>
    <n v="0"/>
    <n v="19.95"/>
    <n v="399"/>
    <x v="0"/>
    <n v="11.969999999999999"/>
    <n v="239.39999999999998"/>
    <n v="49.95"/>
    <s v="2406 B C S O S-551"/>
    <s v="4067869310790"/>
    <s v="100% CO"/>
    <x v="0"/>
    <s v="Portugal"/>
    <x v="0"/>
  </r>
  <r>
    <x v="5"/>
    <x v="159"/>
    <x v="23"/>
    <s v="rose shadow"/>
    <x v="3"/>
    <n v="15"/>
    <m/>
    <n v="0"/>
    <n v="19.95"/>
    <n v="299.25"/>
    <x v="0"/>
    <n v="11.969999999999999"/>
    <n v="179.54999999999998"/>
    <n v="49.95"/>
    <s v="2406 B C S O S-551"/>
    <s v="4067869310806"/>
    <s v="100% CO"/>
    <x v="0"/>
    <s v="Portugal"/>
    <x v="0"/>
  </r>
  <r>
    <x v="5"/>
    <x v="159"/>
    <x v="23"/>
    <s v="rose shadow"/>
    <x v="4"/>
    <n v="5"/>
    <m/>
    <n v="0"/>
    <n v="19.95"/>
    <n v="99.75"/>
    <x v="0"/>
    <n v="11.969999999999999"/>
    <n v="59.849999999999994"/>
    <n v="49.95"/>
    <s v="2406 B C S O S-551"/>
    <s v="4067869310813"/>
    <s v="100% CO"/>
    <x v="0"/>
    <s v="Portugal"/>
    <x v="0"/>
  </r>
  <r>
    <x v="5"/>
    <x v="159"/>
    <x v="24"/>
    <s v="cruise blue"/>
    <x v="0"/>
    <n v="10"/>
    <m/>
    <n v="0"/>
    <n v="19.95"/>
    <n v="199.5"/>
    <x v="0"/>
    <n v="11.969999999999999"/>
    <n v="119.69999999999999"/>
    <n v="49.95"/>
    <s v="2406 B C S O S-778"/>
    <s v="4067869310820"/>
    <s v="100% CO"/>
    <x v="0"/>
    <s v="Portugal"/>
    <x v="0"/>
  </r>
  <r>
    <x v="5"/>
    <x v="159"/>
    <x v="24"/>
    <s v="cruise blue"/>
    <x v="1"/>
    <n v="10"/>
    <m/>
    <n v="0"/>
    <n v="19.95"/>
    <n v="199.5"/>
    <x v="0"/>
    <n v="11.969999999999999"/>
    <n v="119.69999999999999"/>
    <n v="49.95"/>
    <s v="2406 B C S O S-778"/>
    <s v="4067869310837"/>
    <s v="100% CO"/>
    <x v="0"/>
    <s v="Portugal"/>
    <x v="0"/>
  </r>
  <r>
    <x v="5"/>
    <x v="159"/>
    <x v="24"/>
    <s v="cruise blue"/>
    <x v="2"/>
    <n v="10"/>
    <m/>
    <n v="0"/>
    <n v="19.95"/>
    <n v="199.5"/>
    <x v="0"/>
    <n v="11.969999999999999"/>
    <n v="119.69999999999999"/>
    <n v="49.95"/>
    <s v="2406 B C S O S-778"/>
    <s v="4067869310844"/>
    <s v="100% CO"/>
    <x v="0"/>
    <s v="Portugal"/>
    <x v="0"/>
  </r>
  <r>
    <x v="5"/>
    <x v="159"/>
    <x v="24"/>
    <s v="cruise blue"/>
    <x v="3"/>
    <n v="5"/>
    <m/>
    <n v="0"/>
    <n v="19.95"/>
    <n v="99.75"/>
    <x v="0"/>
    <n v="11.969999999999999"/>
    <n v="59.849999999999994"/>
    <n v="49.95"/>
    <s v="2406 B C S O S-778"/>
    <s v="4067869310851"/>
    <s v="100% CO"/>
    <x v="0"/>
    <s v="Portugal"/>
    <x v="0"/>
  </r>
  <r>
    <x v="5"/>
    <x v="160"/>
    <x v="0"/>
    <s v="white"/>
    <x v="0"/>
    <n v="5"/>
    <m/>
    <n v="0"/>
    <n v="19.95"/>
    <n v="99.75"/>
    <x v="0"/>
    <n v="11.969999999999999"/>
    <n v="59.849999999999994"/>
    <n v="49.95"/>
    <s v="2406 B S O S_999-100"/>
    <s v="4067869311124"/>
    <s v="100% CO"/>
    <x v="0"/>
    <s v="Portugal"/>
    <x v="0"/>
  </r>
  <r>
    <x v="5"/>
    <x v="160"/>
    <x v="0"/>
    <s v="white"/>
    <x v="1"/>
    <n v="10"/>
    <m/>
    <n v="0"/>
    <n v="19.95"/>
    <n v="199.5"/>
    <x v="0"/>
    <n v="11.969999999999999"/>
    <n v="119.69999999999999"/>
    <n v="49.95"/>
    <s v="2406 B S O S_999-100"/>
    <s v="4067869311131"/>
    <s v="100% CO"/>
    <x v="0"/>
    <s v="Portugal"/>
    <x v="0"/>
  </r>
  <r>
    <x v="5"/>
    <x v="160"/>
    <x v="0"/>
    <s v="white"/>
    <x v="2"/>
    <n v="10"/>
    <m/>
    <n v="0"/>
    <n v="19.95"/>
    <n v="199.5"/>
    <x v="0"/>
    <n v="11.969999999999999"/>
    <n v="119.69999999999999"/>
    <n v="49.95"/>
    <s v="2406 B S O S_999-100"/>
    <s v="4067869311148"/>
    <s v="100% CO"/>
    <x v="0"/>
    <s v="Portugal"/>
    <x v="0"/>
  </r>
  <r>
    <x v="5"/>
    <x v="160"/>
    <x v="0"/>
    <s v="white"/>
    <x v="3"/>
    <n v="10"/>
    <m/>
    <n v="0"/>
    <n v="19.95"/>
    <n v="199.5"/>
    <x v="0"/>
    <n v="11.969999999999999"/>
    <n v="119.69999999999999"/>
    <n v="49.95"/>
    <s v="2406 B S O S_999-100"/>
    <s v="4067869311155"/>
    <s v="100% CO"/>
    <x v="0"/>
    <s v="Portugal"/>
    <x v="0"/>
  </r>
  <r>
    <x v="5"/>
    <x v="161"/>
    <x v="24"/>
    <s v="cruise blue"/>
    <x v="0"/>
    <n v="5"/>
    <m/>
    <n v="0"/>
    <n v="31.95"/>
    <n v="159.75"/>
    <x v="0"/>
    <n v="19.169999999999998"/>
    <n v="95.85"/>
    <n v="79.95"/>
    <s v="2406 T Peach Crew-778"/>
    <s v="4067869309428"/>
    <s v="52% CMD, 42%  PES, 6% EL"/>
    <x v="0"/>
    <s v="Türkei"/>
    <x v="21"/>
  </r>
  <r>
    <x v="5"/>
    <x v="161"/>
    <x v="24"/>
    <s v="cruise blue"/>
    <x v="1"/>
    <n v="5"/>
    <m/>
    <n v="0"/>
    <n v="31.95"/>
    <n v="159.75"/>
    <x v="0"/>
    <n v="19.169999999999998"/>
    <n v="95.85"/>
    <n v="79.95"/>
    <s v="2406 T Peach Crew-778"/>
    <s v="4067869309435"/>
    <s v="52% CMD, 42%  PES, 6% EL"/>
    <x v="0"/>
    <s v="Türkei"/>
    <x v="21"/>
  </r>
  <r>
    <x v="5"/>
    <x v="161"/>
    <x v="24"/>
    <s v="cruise blue"/>
    <x v="2"/>
    <n v="5"/>
    <m/>
    <n v="0"/>
    <n v="31.95"/>
    <n v="159.75"/>
    <x v="0"/>
    <n v="19.169999999999998"/>
    <n v="95.85"/>
    <n v="79.95"/>
    <s v="2406 T Peach Crew-778"/>
    <s v="4067869309442"/>
    <s v="52% CMD, 42%  PES, 6% EL"/>
    <x v="0"/>
    <s v="Türkei"/>
    <x v="21"/>
  </r>
  <r>
    <x v="5"/>
    <x v="161"/>
    <x v="24"/>
    <s v="cruise blue"/>
    <x v="3"/>
    <n v="5"/>
    <m/>
    <n v="0"/>
    <n v="31.95"/>
    <n v="159.75"/>
    <x v="0"/>
    <n v="19.169999999999998"/>
    <n v="95.85"/>
    <n v="79.95"/>
    <s v="2406 T Peach Crew-778"/>
    <s v="4067869309459"/>
    <s v="52% CMD, 42%  PES, 6% EL"/>
    <x v="0"/>
    <s v="Türkei"/>
    <x v="21"/>
  </r>
  <r>
    <x v="5"/>
    <x v="161"/>
    <x v="24"/>
    <s v="cruise blue"/>
    <x v="4"/>
    <n v="5"/>
    <m/>
    <n v="0"/>
    <n v="31.95"/>
    <n v="159.75"/>
    <x v="0"/>
    <n v="19.169999999999998"/>
    <n v="95.85"/>
    <n v="79.95"/>
    <s v="2406 T Peach Crew-778"/>
    <s v="4067869309466"/>
    <s v="52% CMD, 42%  PES, 6% EL"/>
    <x v="0"/>
    <s v="Türkei"/>
    <x v="21"/>
  </r>
  <r>
    <x v="5"/>
    <x v="162"/>
    <x v="24"/>
    <s v="cruise blue"/>
    <x v="0"/>
    <n v="5"/>
    <m/>
    <n v="0"/>
    <n v="51.95"/>
    <n v="259.75"/>
    <x v="0"/>
    <n v="31.17"/>
    <n v="155.85000000000002"/>
    <n v="129.94999999999999"/>
    <s v="2406 T Peach Culotte-778"/>
    <s v="4067869309824"/>
    <s v="52% CMD, 42%  PES, 6% EL"/>
    <x v="0"/>
    <s v="Türkei"/>
    <x v="2"/>
  </r>
  <r>
    <x v="5"/>
    <x v="162"/>
    <x v="24"/>
    <s v="cruise blue"/>
    <x v="1"/>
    <n v="5"/>
    <m/>
    <n v="0"/>
    <n v="51.95"/>
    <n v="259.75"/>
    <x v="0"/>
    <n v="31.17"/>
    <n v="155.85000000000002"/>
    <n v="129.94999999999999"/>
    <s v="2406 T Peach Culotte-778"/>
    <s v="4067869309831"/>
    <s v="52% CMD, 42%  PES, 6% EL"/>
    <x v="0"/>
    <s v="Türkei"/>
    <x v="2"/>
  </r>
  <r>
    <x v="5"/>
    <x v="162"/>
    <x v="24"/>
    <s v="cruise blue"/>
    <x v="2"/>
    <n v="5"/>
    <m/>
    <n v="0"/>
    <n v="51.95"/>
    <n v="259.75"/>
    <x v="0"/>
    <n v="31.17"/>
    <n v="155.85000000000002"/>
    <n v="129.94999999999999"/>
    <s v="2406 T Peach Culotte-778"/>
    <s v="4067869309848"/>
    <s v="52% CMD, 42%  PES, 6% EL"/>
    <x v="0"/>
    <s v="Türkei"/>
    <x v="2"/>
  </r>
  <r>
    <x v="5"/>
    <x v="163"/>
    <x v="0"/>
    <s v="white"/>
    <x v="0"/>
    <n v="5"/>
    <m/>
    <n v="0"/>
    <n v="13.32"/>
    <n v="66.599999999999994"/>
    <x v="0"/>
    <n v="7.992"/>
    <n v="39.96"/>
    <n v="39.950000000000003"/>
    <s v="2406-402-100"/>
    <s v="4067869432805"/>
    <s v="100% CO"/>
    <x v="2"/>
    <s v="Portugal"/>
    <x v="16"/>
  </r>
  <r>
    <x v="5"/>
    <x v="163"/>
    <x v="0"/>
    <s v="white"/>
    <x v="1"/>
    <n v="5"/>
    <m/>
    <n v="0"/>
    <n v="13.32"/>
    <n v="66.599999999999994"/>
    <x v="0"/>
    <n v="7.992"/>
    <n v="39.96"/>
    <n v="39.950000000000003"/>
    <s v="2406-402-100"/>
    <s v="4067869432812"/>
    <s v="100% CO"/>
    <x v="2"/>
    <s v="Portugal"/>
    <x v="16"/>
  </r>
  <r>
    <x v="5"/>
    <x v="163"/>
    <x v="0"/>
    <s v="white"/>
    <x v="2"/>
    <n v="5"/>
    <m/>
    <n v="0"/>
    <n v="13.32"/>
    <n v="66.599999999999994"/>
    <x v="0"/>
    <n v="7.992"/>
    <n v="39.96"/>
    <n v="39.950000000000003"/>
    <s v="2406-402-100"/>
    <s v="4067869432829"/>
    <s v="100% CO"/>
    <x v="2"/>
    <s v="Portugal"/>
    <x v="16"/>
  </r>
  <r>
    <x v="5"/>
    <x v="163"/>
    <x v="0"/>
    <s v="white"/>
    <x v="3"/>
    <n v="5"/>
    <m/>
    <n v="0"/>
    <n v="13.32"/>
    <n v="66.599999999999994"/>
    <x v="0"/>
    <n v="7.992"/>
    <n v="39.96"/>
    <n v="39.950000000000003"/>
    <s v="2406-402-100"/>
    <s v="4067869432836"/>
    <s v="100% CO"/>
    <x v="2"/>
    <s v="Portugal"/>
    <x v="16"/>
  </r>
  <r>
    <x v="5"/>
    <x v="163"/>
    <x v="0"/>
    <s v="white"/>
    <x v="4"/>
    <n v="5"/>
    <m/>
    <n v="0"/>
    <n v="13.32"/>
    <n v="66.599999999999994"/>
    <x v="0"/>
    <n v="7.992"/>
    <n v="39.96"/>
    <n v="39.950000000000003"/>
    <s v="2406-402-100"/>
    <s v="4067869432843"/>
    <s v="100% CO"/>
    <x v="2"/>
    <s v="Portugal"/>
    <x v="16"/>
  </r>
  <r>
    <x v="5"/>
    <x v="164"/>
    <x v="0"/>
    <s v="white"/>
    <x v="0"/>
    <n v="10"/>
    <m/>
    <n v="0"/>
    <n v="13.32"/>
    <n v="133.19999999999999"/>
    <x v="0"/>
    <n v="7.992"/>
    <n v="79.92"/>
    <n v="39.950000000000003"/>
    <s v="2406-405-100"/>
    <s v="4067869432959"/>
    <s v="100% CO"/>
    <x v="2"/>
    <s v="Portugal"/>
    <x v="16"/>
  </r>
  <r>
    <x v="5"/>
    <x v="164"/>
    <x v="0"/>
    <s v="white"/>
    <x v="1"/>
    <n v="10"/>
    <m/>
    <n v="0"/>
    <n v="13.32"/>
    <n v="133.19999999999999"/>
    <x v="0"/>
    <n v="7.992"/>
    <n v="79.92"/>
    <n v="39.950000000000003"/>
    <s v="2406-405-100"/>
    <s v="4067869432966"/>
    <s v="100% CO"/>
    <x v="2"/>
    <s v="Portugal"/>
    <x v="16"/>
  </r>
  <r>
    <x v="5"/>
    <x v="164"/>
    <x v="0"/>
    <s v="white"/>
    <x v="2"/>
    <n v="10"/>
    <m/>
    <n v="0"/>
    <n v="13.32"/>
    <n v="133.19999999999999"/>
    <x v="0"/>
    <n v="7.992"/>
    <n v="79.92"/>
    <n v="39.950000000000003"/>
    <s v="2406-405-100"/>
    <s v="4067869432973"/>
    <s v="100% CO"/>
    <x v="2"/>
    <s v="Portugal"/>
    <x v="16"/>
  </r>
  <r>
    <x v="5"/>
    <x v="164"/>
    <x v="0"/>
    <s v="white"/>
    <x v="3"/>
    <n v="5"/>
    <m/>
    <n v="0"/>
    <n v="13.32"/>
    <n v="66.599999999999994"/>
    <x v="0"/>
    <n v="7.992"/>
    <n v="39.96"/>
    <n v="39.950000000000003"/>
    <s v="2406-405-100"/>
    <s v="4067869432980"/>
    <s v="100% CO"/>
    <x v="2"/>
    <s v="Portugal"/>
    <x v="16"/>
  </r>
  <r>
    <x v="5"/>
    <x v="164"/>
    <x v="0"/>
    <s v="white"/>
    <x v="4"/>
    <n v="5"/>
    <m/>
    <n v="0"/>
    <n v="13.32"/>
    <n v="66.599999999999994"/>
    <x v="0"/>
    <n v="7.992"/>
    <n v="39.96"/>
    <n v="39.950000000000003"/>
    <s v="2406-405-100"/>
    <s v="4067869432997"/>
    <s v="100% CO"/>
    <x v="2"/>
    <s v="Portugal"/>
    <x v="16"/>
  </r>
  <r>
    <x v="5"/>
    <x v="165"/>
    <x v="0"/>
    <s v="white"/>
    <x v="0"/>
    <n v="5"/>
    <m/>
    <n v="0"/>
    <n v="16.649999999999999"/>
    <n v="83.25"/>
    <x v="0"/>
    <n v="9.9899999999999984"/>
    <n v="49.949999999999989"/>
    <n v="49.95"/>
    <s v="2406-406-100"/>
    <s v="4067869433000"/>
    <s v="100% CO"/>
    <x v="2"/>
    <s v="Portugal"/>
    <x v="16"/>
  </r>
  <r>
    <x v="5"/>
    <x v="165"/>
    <x v="0"/>
    <s v="white"/>
    <x v="1"/>
    <n v="10"/>
    <m/>
    <n v="0"/>
    <n v="16.649999999999999"/>
    <n v="166.5"/>
    <x v="0"/>
    <n v="9.9899999999999984"/>
    <n v="99.899999999999977"/>
    <n v="49.95"/>
    <s v="2406-406-100"/>
    <s v="4067869433017"/>
    <s v="100% CO"/>
    <x v="2"/>
    <s v="Portugal"/>
    <x v="16"/>
  </r>
  <r>
    <x v="5"/>
    <x v="165"/>
    <x v="0"/>
    <s v="white"/>
    <x v="2"/>
    <n v="10"/>
    <m/>
    <n v="0"/>
    <n v="16.649999999999999"/>
    <n v="166.5"/>
    <x v="0"/>
    <n v="9.9899999999999984"/>
    <n v="99.899999999999977"/>
    <n v="49.95"/>
    <s v="2406-406-100"/>
    <s v="4067869433024"/>
    <s v="100% CO"/>
    <x v="2"/>
    <s v="Portugal"/>
    <x v="16"/>
  </r>
  <r>
    <x v="5"/>
    <x v="165"/>
    <x v="0"/>
    <s v="white"/>
    <x v="3"/>
    <n v="10"/>
    <m/>
    <n v="0"/>
    <n v="16.649999999999999"/>
    <n v="166.5"/>
    <x v="0"/>
    <n v="9.9899999999999984"/>
    <n v="99.899999999999977"/>
    <n v="49.95"/>
    <s v="2406-406-100"/>
    <s v="4067869433031"/>
    <s v="100% CO"/>
    <x v="2"/>
    <s v="Portugal"/>
    <x v="16"/>
  </r>
  <r>
    <x v="5"/>
    <x v="165"/>
    <x v="0"/>
    <s v="white"/>
    <x v="4"/>
    <n v="5"/>
    <m/>
    <n v="0"/>
    <n v="16.649999999999999"/>
    <n v="83.25"/>
    <x v="0"/>
    <n v="9.9899999999999984"/>
    <n v="49.949999999999989"/>
    <n v="49.95"/>
    <s v="2406-406-100"/>
    <s v="4067869433048"/>
    <s v="100% CO"/>
    <x v="2"/>
    <s v="Portugal"/>
    <x v="16"/>
  </r>
  <r>
    <x v="5"/>
    <x v="166"/>
    <x v="24"/>
    <s v="cruise blue"/>
    <x v="0"/>
    <n v="5"/>
    <m/>
    <n v="0"/>
    <n v="19.95"/>
    <n v="99.75"/>
    <x v="0"/>
    <n v="11.969999999999999"/>
    <n v="59.849999999999994"/>
    <n v="49.95"/>
    <s v="2406-432-778"/>
    <s v="4067869285159"/>
    <s v="93% CO / 7% EL"/>
    <x v="1"/>
    <s v="Portugal"/>
    <x v="16"/>
  </r>
  <r>
    <x v="5"/>
    <x v="166"/>
    <x v="24"/>
    <s v="cruise blue"/>
    <x v="1"/>
    <n v="5"/>
    <m/>
    <n v="0"/>
    <n v="19.95"/>
    <n v="99.75"/>
    <x v="0"/>
    <n v="11.969999999999999"/>
    <n v="59.849999999999994"/>
    <n v="49.95"/>
    <s v="2406-432-778"/>
    <s v="4067869285166"/>
    <s v="93% CO / 7% EL"/>
    <x v="1"/>
    <s v="Portugal"/>
    <x v="16"/>
  </r>
  <r>
    <x v="5"/>
    <x v="166"/>
    <x v="24"/>
    <s v="cruise blue"/>
    <x v="2"/>
    <n v="10"/>
    <m/>
    <n v="0"/>
    <n v="19.95"/>
    <n v="199.5"/>
    <x v="0"/>
    <n v="11.969999999999999"/>
    <n v="119.69999999999999"/>
    <n v="49.95"/>
    <s v="2406-432-778"/>
    <s v="4067869285173"/>
    <s v="93% CO / 7% EL"/>
    <x v="1"/>
    <s v="Portugal"/>
    <x v="16"/>
  </r>
  <r>
    <x v="5"/>
    <x v="166"/>
    <x v="24"/>
    <s v="cruise blue"/>
    <x v="3"/>
    <n v="10"/>
    <m/>
    <n v="0"/>
    <n v="19.95"/>
    <n v="199.5"/>
    <x v="0"/>
    <n v="11.969999999999999"/>
    <n v="119.69999999999999"/>
    <n v="49.95"/>
    <s v="2406-432-778"/>
    <s v="4067869285180"/>
    <s v="93% CO / 7% EL"/>
    <x v="1"/>
    <s v="Portugal"/>
    <x v="16"/>
  </r>
  <r>
    <x v="5"/>
    <x v="166"/>
    <x v="24"/>
    <s v="cruise blue"/>
    <x v="4"/>
    <n v="5"/>
    <m/>
    <n v="0"/>
    <n v="19.95"/>
    <n v="99.75"/>
    <x v="0"/>
    <n v="11.969999999999999"/>
    <n v="59.849999999999994"/>
    <n v="49.95"/>
    <s v="2406-432-778"/>
    <s v="4067869285197"/>
    <s v="93% CO / 7% EL"/>
    <x v="1"/>
    <s v="Portugal"/>
    <x v="16"/>
  </r>
  <r>
    <x v="5"/>
    <x v="167"/>
    <x v="0"/>
    <s v="white"/>
    <x v="0"/>
    <n v="10"/>
    <m/>
    <n v="0"/>
    <n v="19.95"/>
    <n v="199.5"/>
    <x v="0"/>
    <n v="11.969999999999999"/>
    <n v="119.69999999999999"/>
    <n v="49.95"/>
    <s v="2406-440-100"/>
    <s v="4067869285203"/>
    <s v="100% CO"/>
    <x v="1"/>
    <s v="Portugal"/>
    <x v="16"/>
  </r>
  <r>
    <x v="5"/>
    <x v="167"/>
    <x v="0"/>
    <s v="white"/>
    <x v="1"/>
    <n v="20"/>
    <m/>
    <n v="0"/>
    <n v="19.95"/>
    <n v="399"/>
    <x v="0"/>
    <n v="11.969999999999999"/>
    <n v="239.39999999999998"/>
    <n v="49.95"/>
    <s v="2406-440-100"/>
    <s v="4067869285210"/>
    <s v="100% CO"/>
    <x v="1"/>
    <s v="Portugal"/>
    <x v="16"/>
  </r>
  <r>
    <x v="5"/>
    <x v="167"/>
    <x v="0"/>
    <s v="white"/>
    <x v="2"/>
    <n v="20"/>
    <m/>
    <n v="0"/>
    <n v="19.95"/>
    <n v="399"/>
    <x v="0"/>
    <n v="11.969999999999999"/>
    <n v="239.39999999999998"/>
    <n v="49.95"/>
    <s v="2406-440-100"/>
    <s v="4067869285227"/>
    <s v="100% CO"/>
    <x v="1"/>
    <s v="Portugal"/>
    <x v="16"/>
  </r>
  <r>
    <x v="5"/>
    <x v="167"/>
    <x v="0"/>
    <s v="white"/>
    <x v="3"/>
    <n v="20"/>
    <m/>
    <n v="0"/>
    <n v="19.95"/>
    <n v="399"/>
    <x v="0"/>
    <n v="11.969999999999999"/>
    <n v="239.39999999999998"/>
    <n v="49.95"/>
    <s v="2406-440-100"/>
    <s v="4067869285234"/>
    <s v="100% CO"/>
    <x v="1"/>
    <s v="Portugal"/>
    <x v="16"/>
  </r>
  <r>
    <x v="5"/>
    <x v="167"/>
    <x v="0"/>
    <s v="white"/>
    <x v="4"/>
    <n v="5"/>
    <m/>
    <n v="0"/>
    <n v="19.95"/>
    <n v="99.75"/>
    <x v="0"/>
    <n v="11.969999999999999"/>
    <n v="59.849999999999994"/>
    <n v="49.95"/>
    <s v="2406-440-100"/>
    <s v="4067869285241"/>
    <s v="100% CO"/>
    <x v="1"/>
    <s v="Portugal"/>
    <x v="16"/>
  </r>
  <r>
    <x v="5"/>
    <x v="168"/>
    <x v="24"/>
    <s v="cruise blue"/>
    <x v="0"/>
    <n v="10"/>
    <m/>
    <n v="0"/>
    <n v="19.95"/>
    <n v="199.5"/>
    <x v="0"/>
    <n v="11.969999999999999"/>
    <n v="119.69999999999999"/>
    <n v="49.95"/>
    <s v="2406-444-778"/>
    <s v="4067869285357"/>
    <s v="100% CO"/>
    <x v="1"/>
    <s v="Portugal"/>
    <x v="16"/>
  </r>
  <r>
    <x v="5"/>
    <x v="168"/>
    <x v="24"/>
    <s v="cruise blue"/>
    <x v="1"/>
    <n v="20"/>
    <m/>
    <n v="0"/>
    <n v="19.95"/>
    <n v="399"/>
    <x v="0"/>
    <n v="11.969999999999999"/>
    <n v="239.39999999999998"/>
    <n v="49.95"/>
    <s v="2406-444-778"/>
    <s v="4067869285364"/>
    <s v="100% CO"/>
    <x v="1"/>
    <s v="Portugal"/>
    <x v="16"/>
  </r>
  <r>
    <x v="5"/>
    <x v="168"/>
    <x v="24"/>
    <s v="cruise blue"/>
    <x v="2"/>
    <n v="20"/>
    <m/>
    <n v="0"/>
    <n v="19.95"/>
    <n v="399"/>
    <x v="0"/>
    <n v="11.969999999999999"/>
    <n v="239.39999999999998"/>
    <n v="49.95"/>
    <s v="2406-444-778"/>
    <s v="4067869285371"/>
    <s v="100% CO"/>
    <x v="1"/>
    <s v="Portugal"/>
    <x v="16"/>
  </r>
  <r>
    <x v="5"/>
    <x v="168"/>
    <x v="24"/>
    <s v="cruise blue"/>
    <x v="3"/>
    <n v="20"/>
    <m/>
    <n v="0"/>
    <n v="19.95"/>
    <n v="399"/>
    <x v="0"/>
    <n v="11.969999999999999"/>
    <n v="239.39999999999998"/>
    <n v="49.95"/>
    <s v="2406-444-778"/>
    <s v="4067869285388"/>
    <s v="100% CO"/>
    <x v="1"/>
    <s v="Portugal"/>
    <x v="16"/>
  </r>
  <r>
    <x v="5"/>
    <x v="168"/>
    <x v="24"/>
    <s v="cruise blue"/>
    <x v="4"/>
    <n v="5"/>
    <m/>
    <n v="0"/>
    <n v="19.95"/>
    <n v="99.75"/>
    <x v="0"/>
    <n v="11.969999999999999"/>
    <n v="59.849999999999994"/>
    <n v="49.95"/>
    <s v="2406-444-778"/>
    <s v="4067869285395"/>
    <s v="100% CO"/>
    <x v="1"/>
    <s v="Portugal"/>
    <x v="16"/>
  </r>
  <r>
    <x v="5"/>
    <x v="169"/>
    <x v="5"/>
    <s v="original"/>
    <x v="0"/>
    <n v="5"/>
    <m/>
    <n v="0"/>
    <n v="23.95"/>
    <n v="119.75"/>
    <x v="0"/>
    <n v="14.37"/>
    <n v="71.849999999999994"/>
    <n v="59.95"/>
    <s v="2406-452-999"/>
    <s v="4067869285401"/>
    <s v="100% PES"/>
    <x v="1"/>
    <s v="Portugal"/>
    <x v="16"/>
  </r>
  <r>
    <x v="5"/>
    <x v="169"/>
    <x v="5"/>
    <s v="original"/>
    <x v="1"/>
    <n v="5"/>
    <m/>
    <n v="0"/>
    <n v="23.95"/>
    <n v="119.75"/>
    <x v="0"/>
    <n v="14.37"/>
    <n v="71.849999999999994"/>
    <n v="59.95"/>
    <s v="2406-452-999"/>
    <s v="4067869285418"/>
    <s v="100% PES"/>
    <x v="1"/>
    <s v="Portugal"/>
    <x v="16"/>
  </r>
  <r>
    <x v="5"/>
    <x v="169"/>
    <x v="5"/>
    <s v="original"/>
    <x v="2"/>
    <n v="5"/>
    <m/>
    <n v="0"/>
    <n v="23.95"/>
    <n v="119.75"/>
    <x v="0"/>
    <n v="14.37"/>
    <n v="71.849999999999994"/>
    <n v="59.95"/>
    <s v="2406-452-999"/>
    <s v="4067869285425"/>
    <s v="100% PES"/>
    <x v="1"/>
    <s v="Portugal"/>
    <x v="16"/>
  </r>
  <r>
    <x v="5"/>
    <x v="169"/>
    <x v="5"/>
    <s v="original"/>
    <x v="3"/>
    <n v="5"/>
    <m/>
    <n v="0"/>
    <n v="23.95"/>
    <n v="119.75"/>
    <x v="0"/>
    <n v="14.37"/>
    <n v="71.849999999999994"/>
    <n v="59.95"/>
    <s v="2406-452-999"/>
    <s v="4067869285432"/>
    <s v="100% PES"/>
    <x v="1"/>
    <s v="Portugal"/>
    <x v="16"/>
  </r>
  <r>
    <x v="5"/>
    <x v="170"/>
    <x v="0"/>
    <s v="white"/>
    <x v="11"/>
    <n v="5"/>
    <m/>
    <n v="0"/>
    <n v="51.95"/>
    <n v="259.75"/>
    <x v="0"/>
    <n v="31.17"/>
    <n v="155.85000000000002"/>
    <n v="129.94999999999999"/>
    <s v="2406-631-100"/>
    <s v="4067869434014"/>
    <s v="92% CO, 6% EME, 2% EL"/>
    <x v="2"/>
    <s v="Türkei"/>
    <x v="9"/>
  </r>
  <r>
    <x v="5"/>
    <x v="170"/>
    <x v="0"/>
    <s v="white"/>
    <x v="12"/>
    <n v="5"/>
    <m/>
    <n v="0"/>
    <n v="51.95"/>
    <n v="259.75"/>
    <x v="0"/>
    <n v="31.17"/>
    <n v="155.85000000000002"/>
    <n v="129.94999999999999"/>
    <s v="2406-631-100"/>
    <s v="4067869434021"/>
    <s v="92% CO, 6% EME, 2% EL"/>
    <x v="2"/>
    <s v="Türkei"/>
    <x v="9"/>
  </r>
  <r>
    <x v="5"/>
    <x v="170"/>
    <x v="0"/>
    <s v="white"/>
    <x v="13"/>
    <n v="5"/>
    <m/>
    <n v="0"/>
    <n v="51.95"/>
    <n v="259.75"/>
    <x v="0"/>
    <n v="31.17"/>
    <n v="155.85000000000002"/>
    <n v="129.94999999999999"/>
    <s v="2406-631-100"/>
    <s v="4067869434038"/>
    <s v="92% CO, 6% EME, 2% EL"/>
    <x v="2"/>
    <s v="Türkei"/>
    <x v="9"/>
  </r>
  <r>
    <x v="5"/>
    <x v="170"/>
    <x v="0"/>
    <s v="white"/>
    <x v="14"/>
    <n v="5"/>
    <m/>
    <n v="0"/>
    <n v="51.95"/>
    <n v="259.75"/>
    <x v="0"/>
    <n v="31.17"/>
    <n v="155.85000000000002"/>
    <n v="129.94999999999999"/>
    <s v="2406-631-100"/>
    <s v="4067869434045"/>
    <s v="92% CO, 6% EME, 2% EL"/>
    <x v="2"/>
    <s v="Türkei"/>
    <x v="9"/>
  </r>
  <r>
    <x v="5"/>
    <x v="170"/>
    <x v="0"/>
    <s v="white"/>
    <x v="15"/>
    <n v="5"/>
    <m/>
    <n v="0"/>
    <n v="51.95"/>
    <n v="259.75"/>
    <x v="0"/>
    <n v="31.17"/>
    <n v="155.85000000000002"/>
    <n v="129.94999999999999"/>
    <s v="2406-631-100"/>
    <s v="4067869434052"/>
    <s v="92% CO, 6% EME, 2% EL"/>
    <x v="2"/>
    <s v="Türkei"/>
    <x v="9"/>
  </r>
  <r>
    <x v="5"/>
    <x v="171"/>
    <x v="24"/>
    <s v="cruise blue"/>
    <x v="0"/>
    <n v="5"/>
    <m/>
    <n v="0"/>
    <n v="51.95"/>
    <n v="259.75"/>
    <x v="0"/>
    <n v="31.17"/>
    <n v="155.85000000000002"/>
    <n v="129.94999999999999"/>
    <s v="2406-692-778"/>
    <s v="4067869286453"/>
    <s v="100% PES"/>
    <x v="1"/>
    <s v="Italien"/>
    <x v="9"/>
  </r>
  <r>
    <x v="5"/>
    <x v="171"/>
    <x v="24"/>
    <s v="cruise blue"/>
    <x v="1"/>
    <n v="5"/>
    <m/>
    <n v="0"/>
    <n v="51.95"/>
    <n v="259.75"/>
    <x v="0"/>
    <n v="31.17"/>
    <n v="155.85000000000002"/>
    <n v="129.94999999999999"/>
    <s v="2406-692-778"/>
    <s v="4067869286460"/>
    <s v="100% PES"/>
    <x v="1"/>
    <s v="Italien"/>
    <x v="9"/>
  </r>
  <r>
    <x v="5"/>
    <x v="171"/>
    <x v="24"/>
    <s v="cruise blue"/>
    <x v="2"/>
    <n v="5"/>
    <m/>
    <n v="0"/>
    <n v="51.95"/>
    <n v="259.75"/>
    <x v="0"/>
    <n v="31.17"/>
    <n v="155.85000000000002"/>
    <n v="129.94999999999999"/>
    <s v="2406-692-778"/>
    <s v="4067869286477"/>
    <s v="100% PES"/>
    <x v="1"/>
    <s v="Italien"/>
    <x v="9"/>
  </r>
  <r>
    <x v="5"/>
    <x v="171"/>
    <x v="24"/>
    <s v="cruise blue"/>
    <x v="3"/>
    <n v="5"/>
    <m/>
    <n v="0"/>
    <n v="51.95"/>
    <n v="259.75"/>
    <x v="0"/>
    <n v="31.17"/>
    <n v="155.85000000000002"/>
    <n v="129.94999999999999"/>
    <s v="2406-692-778"/>
    <s v="4067869286484"/>
    <s v="100% PES"/>
    <x v="1"/>
    <s v="Italien"/>
    <x v="9"/>
  </r>
  <r>
    <x v="5"/>
    <x v="172"/>
    <x v="6"/>
    <s v="pearl white"/>
    <x v="9"/>
    <n v="5"/>
    <m/>
    <n v="0"/>
    <n v="79.95"/>
    <n v="399.75"/>
    <x v="0"/>
    <n v="47.97"/>
    <n v="239.85"/>
    <n v="199.95"/>
    <s v="2406-800-113"/>
    <s v="4067869286705"/>
    <s v="100% PES"/>
    <x v="1"/>
    <s v="China"/>
    <x v="12"/>
  </r>
  <r>
    <x v="5"/>
    <x v="172"/>
    <x v="6"/>
    <s v="pearl white"/>
    <x v="6"/>
    <n v="5"/>
    <m/>
    <n v="0"/>
    <n v="79.95"/>
    <n v="399.75"/>
    <x v="0"/>
    <n v="47.97"/>
    <n v="239.85"/>
    <n v="199.95"/>
    <s v="2406-800-113"/>
    <s v="4067869286712"/>
    <s v="100% PES"/>
    <x v="1"/>
    <s v="China"/>
    <x v="12"/>
  </r>
  <r>
    <x v="5"/>
    <x v="172"/>
    <x v="6"/>
    <s v="pearl white"/>
    <x v="7"/>
    <n v="5"/>
    <m/>
    <n v="0"/>
    <n v="79.95"/>
    <n v="399.75"/>
    <x v="0"/>
    <n v="47.97"/>
    <n v="239.85"/>
    <n v="199.95"/>
    <s v="2406-800-113"/>
    <s v="4067869286729"/>
    <s v="100% PES"/>
    <x v="1"/>
    <s v="China"/>
    <x v="12"/>
  </r>
  <r>
    <x v="5"/>
    <x v="172"/>
    <x v="6"/>
    <s v="pearl white"/>
    <x v="8"/>
    <n v="5"/>
    <m/>
    <n v="0"/>
    <n v="79.95"/>
    <n v="399.75"/>
    <x v="0"/>
    <n v="47.97"/>
    <n v="239.85"/>
    <n v="199.95"/>
    <s v="2406-800-113"/>
    <s v="4067869286736"/>
    <s v="100% PES"/>
    <x v="1"/>
    <s v="China"/>
    <x v="12"/>
  </r>
  <r>
    <x v="5"/>
    <x v="173"/>
    <x v="24"/>
    <s v="cruise blue"/>
    <x v="0"/>
    <n v="5"/>
    <m/>
    <n v="0"/>
    <n v="75.95"/>
    <n v="379.75"/>
    <x v="0"/>
    <n v="45.57"/>
    <n v="227.85"/>
    <n v="189.95"/>
    <s v="2406-870-778"/>
    <s v="4067869286750"/>
    <s v="30% CO, 30% PC, 22% WO, 17% PES, 1% SE"/>
    <x v="1"/>
    <s v="Griechenland"/>
    <x v="12"/>
  </r>
  <r>
    <x v="5"/>
    <x v="173"/>
    <x v="24"/>
    <s v="cruise blue"/>
    <x v="1"/>
    <n v="10"/>
    <m/>
    <n v="0"/>
    <n v="75.95"/>
    <n v="759.5"/>
    <x v="0"/>
    <n v="45.57"/>
    <n v="455.7"/>
    <n v="189.95"/>
    <s v="2406-870-778"/>
    <s v="4067869286767"/>
    <s v="30% CO, 30% PC, 22% WO, 17% PES, 1% SE"/>
    <x v="1"/>
    <s v="Griechenland"/>
    <x v="12"/>
  </r>
  <r>
    <x v="5"/>
    <x v="173"/>
    <x v="24"/>
    <s v="cruise blue"/>
    <x v="2"/>
    <n v="10"/>
    <m/>
    <n v="0"/>
    <n v="75.95"/>
    <n v="759.5"/>
    <x v="0"/>
    <n v="45.57"/>
    <n v="455.7"/>
    <n v="189.95"/>
    <s v="2406-870-778"/>
    <s v="4067869286774"/>
    <s v="30% CO, 30% PC, 22% WO, 17% PES, 1% SE"/>
    <x v="1"/>
    <s v="Griechenland"/>
    <x v="12"/>
  </r>
  <r>
    <x v="5"/>
    <x v="173"/>
    <x v="24"/>
    <s v="cruise blue"/>
    <x v="3"/>
    <n v="5"/>
    <m/>
    <n v="0"/>
    <n v="75.95"/>
    <n v="379.75"/>
    <x v="0"/>
    <n v="45.57"/>
    <n v="227.85"/>
    <n v="189.95"/>
    <s v="2406-870-778"/>
    <s v="4067869286781"/>
    <s v="30% CO, 30% PC, 22% WO, 17% PES, 1% SE"/>
    <x v="1"/>
    <s v="Griechenland"/>
    <x v="12"/>
  </r>
  <r>
    <x v="5"/>
    <x v="173"/>
    <x v="24"/>
    <s v="cruise blue"/>
    <x v="4"/>
    <n v="5"/>
    <m/>
    <n v="0"/>
    <n v="75.95"/>
    <n v="379.75"/>
    <x v="0"/>
    <n v="45.57"/>
    <n v="227.85"/>
    <n v="189.95"/>
    <s v="2406-870-778"/>
    <s v="4067869286798"/>
    <s v="30% CO, 30% PC, 22% WO, 17% PES, 1% SE"/>
    <x v="1"/>
    <s v="Griechenland"/>
    <x v="12"/>
  </r>
  <r>
    <x v="5"/>
    <x v="174"/>
    <x v="0"/>
    <s v="white"/>
    <x v="12"/>
    <n v="5"/>
    <m/>
    <n v="0"/>
    <n v="51.95"/>
    <n v="259.75"/>
    <x v="0"/>
    <n v="31.17"/>
    <n v="155.85000000000002"/>
    <n v="129.94999999999999"/>
    <s v="2406-973-100"/>
    <s v="4067869433949"/>
    <s v="92% CO, 6% EME, 2% EL"/>
    <x v="1"/>
    <s v="Türkei"/>
    <x v="15"/>
  </r>
  <r>
    <x v="5"/>
    <x v="174"/>
    <x v="0"/>
    <s v="white"/>
    <x v="13"/>
    <n v="5"/>
    <m/>
    <n v="0"/>
    <n v="51.95"/>
    <n v="259.75"/>
    <x v="0"/>
    <n v="31.17"/>
    <n v="155.85000000000002"/>
    <n v="129.94999999999999"/>
    <s v="2406-973-100"/>
    <s v="4067869433956"/>
    <s v="92% CO, 6% EME, 2% EL"/>
    <x v="1"/>
    <s v="Türkei"/>
    <x v="15"/>
  </r>
  <r>
    <x v="5"/>
    <x v="174"/>
    <x v="0"/>
    <s v="white"/>
    <x v="14"/>
    <n v="5"/>
    <m/>
    <n v="0"/>
    <n v="51.95"/>
    <n v="259.75"/>
    <x v="0"/>
    <n v="31.17"/>
    <n v="155.85000000000002"/>
    <n v="129.94999999999999"/>
    <s v="2406-973-100"/>
    <s v="4067869433963"/>
    <s v="92% CO, 6% EME, 2% EL"/>
    <x v="1"/>
    <s v="Türkei"/>
    <x v="15"/>
  </r>
  <r>
    <x v="5"/>
    <x v="174"/>
    <x v="0"/>
    <s v="white"/>
    <x v="15"/>
    <n v="5"/>
    <m/>
    <n v="0"/>
    <n v="51.95"/>
    <n v="259.75"/>
    <x v="0"/>
    <n v="31.17"/>
    <n v="155.85000000000002"/>
    <n v="129.94999999999999"/>
    <s v="2406-973-100"/>
    <s v="4067869433970"/>
    <s v="92% CO, 6% EME, 2% EL"/>
    <x v="1"/>
    <s v="Türkei"/>
    <x v="15"/>
  </r>
  <r>
    <x v="6"/>
    <x v="175"/>
    <x v="25"/>
    <s v="matcha"/>
    <x v="0"/>
    <n v="10"/>
    <m/>
    <n v="0"/>
    <n v="51.95"/>
    <n v="519.5"/>
    <x v="0"/>
    <n v="31.17"/>
    <n v="311.70000000000005"/>
    <n v="129.94999999999999"/>
    <s v="2407 Cozy Crew rec-447"/>
    <s v="4067869306472"/>
    <s v="43% PAN, 39% PA, 15% WP, 3% EL"/>
    <x v="0"/>
    <s v="Italien"/>
    <x v="5"/>
  </r>
  <r>
    <x v="6"/>
    <x v="175"/>
    <x v="25"/>
    <s v="matcha"/>
    <x v="1"/>
    <n v="10"/>
    <m/>
    <n v="0"/>
    <n v="51.95"/>
    <n v="519.5"/>
    <x v="0"/>
    <n v="31.17"/>
    <n v="311.70000000000005"/>
    <n v="129.94999999999999"/>
    <s v="2407 Cozy Crew rec-447"/>
    <s v="4067869306489"/>
    <s v="43% PAN, 39% PA, 15% WP, 3% EL"/>
    <x v="0"/>
    <s v="Italien"/>
    <x v="5"/>
  </r>
  <r>
    <x v="6"/>
    <x v="175"/>
    <x v="25"/>
    <s v="matcha"/>
    <x v="2"/>
    <n v="10"/>
    <m/>
    <n v="0"/>
    <n v="51.95"/>
    <n v="519.5"/>
    <x v="0"/>
    <n v="31.17"/>
    <n v="311.70000000000005"/>
    <n v="129.94999999999999"/>
    <s v="2407 Cozy Crew rec-447"/>
    <s v="4067869306496"/>
    <s v="43% PAN, 39% PA, 15% WP, 3% EL"/>
    <x v="0"/>
    <s v="Italien"/>
    <x v="5"/>
  </r>
  <r>
    <x v="6"/>
    <x v="175"/>
    <x v="25"/>
    <s v="matcha"/>
    <x v="3"/>
    <n v="10"/>
    <m/>
    <n v="0"/>
    <n v="51.95"/>
    <n v="519.5"/>
    <x v="0"/>
    <n v="31.17"/>
    <n v="311.70000000000005"/>
    <n v="129.94999999999999"/>
    <s v="2407 Cozy Crew rec-447"/>
    <s v="4067869306502"/>
    <s v="43% PAN, 39% PA, 15% WP, 3% EL"/>
    <x v="0"/>
    <s v="Italien"/>
    <x v="5"/>
  </r>
  <r>
    <x v="6"/>
    <x v="175"/>
    <x v="25"/>
    <s v="matcha"/>
    <x v="4"/>
    <n v="10"/>
    <m/>
    <n v="0"/>
    <n v="51.95"/>
    <n v="519.5"/>
    <x v="0"/>
    <n v="31.17"/>
    <n v="311.70000000000005"/>
    <n v="129.94999999999999"/>
    <s v="2407 Cozy Crew rec-447"/>
    <s v="4067869306519"/>
    <s v="43% PAN, 39% PA, 15% WP, 3% EL"/>
    <x v="0"/>
    <s v="Italien"/>
    <x v="5"/>
  </r>
  <r>
    <x v="6"/>
    <x v="175"/>
    <x v="23"/>
    <s v="rose shadow"/>
    <x v="0"/>
    <n v="5"/>
    <m/>
    <n v="0"/>
    <n v="51.95"/>
    <n v="259.75"/>
    <x v="0"/>
    <n v="31.17"/>
    <n v="155.85000000000002"/>
    <n v="129.94999999999999"/>
    <s v="2407 Cozy Crew rec-551"/>
    <s v="4067869306526"/>
    <s v="43% PAN, 39% PA, 15% WP, 3% EL"/>
    <x v="0"/>
    <s v="Italien"/>
    <x v="5"/>
  </r>
  <r>
    <x v="6"/>
    <x v="175"/>
    <x v="23"/>
    <s v="rose shadow"/>
    <x v="1"/>
    <n v="10"/>
    <m/>
    <n v="0"/>
    <n v="51.95"/>
    <n v="519.5"/>
    <x v="0"/>
    <n v="31.17"/>
    <n v="311.70000000000005"/>
    <n v="129.94999999999999"/>
    <s v="2407 Cozy Crew rec-551"/>
    <s v="4067869306533"/>
    <s v="43% PAN, 39% PA, 15% WP, 3% EL"/>
    <x v="0"/>
    <s v="Italien"/>
    <x v="5"/>
  </r>
  <r>
    <x v="6"/>
    <x v="175"/>
    <x v="23"/>
    <s v="rose shadow"/>
    <x v="2"/>
    <n v="10"/>
    <m/>
    <n v="0"/>
    <n v="51.95"/>
    <n v="519.5"/>
    <x v="0"/>
    <n v="31.17"/>
    <n v="311.70000000000005"/>
    <n v="129.94999999999999"/>
    <s v="2407 Cozy Crew rec-551"/>
    <s v="4067869306540"/>
    <s v="43% PAN, 39% PA, 15% WP, 3% EL"/>
    <x v="0"/>
    <s v="Italien"/>
    <x v="5"/>
  </r>
  <r>
    <x v="6"/>
    <x v="175"/>
    <x v="23"/>
    <s v="rose shadow"/>
    <x v="3"/>
    <n v="5"/>
    <m/>
    <n v="0"/>
    <n v="51.95"/>
    <n v="259.75"/>
    <x v="0"/>
    <n v="31.17"/>
    <n v="155.85000000000002"/>
    <n v="129.94999999999999"/>
    <s v="2407 Cozy Crew rec-551"/>
    <s v="4067869306557"/>
    <s v="43% PAN, 39% PA, 15% WP, 3% EL"/>
    <x v="0"/>
    <s v="Italien"/>
    <x v="5"/>
  </r>
  <r>
    <x v="6"/>
    <x v="175"/>
    <x v="23"/>
    <s v="rose shadow"/>
    <x v="4"/>
    <n v="5"/>
    <m/>
    <n v="0"/>
    <n v="51.95"/>
    <n v="259.75"/>
    <x v="0"/>
    <n v="31.17"/>
    <n v="155.85000000000002"/>
    <n v="129.94999999999999"/>
    <s v="2407 Cozy Crew rec-551"/>
    <s v="4067869306564"/>
    <s v="43% PAN, 39% PA, 15% WP, 3% EL"/>
    <x v="0"/>
    <s v="Italien"/>
    <x v="5"/>
  </r>
  <r>
    <x v="6"/>
    <x v="176"/>
    <x v="25"/>
    <s v="matcha"/>
    <x v="0"/>
    <n v="10"/>
    <m/>
    <n v="0"/>
    <n v="19.95"/>
    <n v="199.5"/>
    <x v="0"/>
    <n v="11.969999999999999"/>
    <n v="119.69999999999999"/>
    <n v="49.95"/>
    <s v="2407 O HJ LS-447"/>
    <s v="4067869307578"/>
    <s v="100% CO"/>
    <x v="0"/>
    <s v="Portugal"/>
    <x v="3"/>
  </r>
  <r>
    <x v="6"/>
    <x v="176"/>
    <x v="25"/>
    <s v="matcha"/>
    <x v="1"/>
    <n v="20"/>
    <m/>
    <n v="0"/>
    <n v="19.95"/>
    <n v="399"/>
    <x v="0"/>
    <n v="11.969999999999999"/>
    <n v="239.39999999999998"/>
    <n v="49.95"/>
    <s v="2407 O HJ LS-447"/>
    <s v="4067869307585"/>
    <s v="100% CO"/>
    <x v="0"/>
    <s v="Portugal"/>
    <x v="3"/>
  </r>
  <r>
    <x v="6"/>
    <x v="176"/>
    <x v="25"/>
    <s v="matcha"/>
    <x v="2"/>
    <n v="20"/>
    <m/>
    <n v="0"/>
    <n v="19.95"/>
    <n v="399"/>
    <x v="0"/>
    <n v="11.969999999999999"/>
    <n v="239.39999999999998"/>
    <n v="49.95"/>
    <s v="2407 O HJ LS-447"/>
    <s v="4067869307592"/>
    <s v="100% CO"/>
    <x v="0"/>
    <s v="Portugal"/>
    <x v="3"/>
  </r>
  <r>
    <x v="6"/>
    <x v="176"/>
    <x v="25"/>
    <s v="matcha"/>
    <x v="3"/>
    <n v="10"/>
    <m/>
    <n v="0"/>
    <n v="19.95"/>
    <n v="199.5"/>
    <x v="0"/>
    <n v="11.969999999999999"/>
    <n v="119.69999999999999"/>
    <n v="49.95"/>
    <s v="2407 O HJ LS-447"/>
    <s v="4067869307608"/>
    <s v="100% CO"/>
    <x v="0"/>
    <s v="Portugal"/>
    <x v="3"/>
  </r>
  <r>
    <x v="6"/>
    <x v="176"/>
    <x v="25"/>
    <s v="matcha"/>
    <x v="4"/>
    <n v="10"/>
    <m/>
    <n v="0"/>
    <n v="19.95"/>
    <n v="199.5"/>
    <x v="0"/>
    <n v="11.969999999999999"/>
    <n v="119.69999999999999"/>
    <n v="49.95"/>
    <s v="2407 O HJ LS-447"/>
    <s v="4067869307615"/>
    <s v="100% CO"/>
    <x v="0"/>
    <s v="Portugal"/>
    <x v="3"/>
  </r>
  <r>
    <x v="6"/>
    <x v="176"/>
    <x v="23"/>
    <s v="rose shadow"/>
    <x v="0"/>
    <n v="40"/>
    <m/>
    <n v="0"/>
    <n v="19.95"/>
    <n v="798"/>
    <x v="0"/>
    <n v="11.969999999999999"/>
    <n v="478.79999999999995"/>
    <n v="49.95"/>
    <s v="2407 O HJ LS-551"/>
    <s v="4067869307622"/>
    <s v="100% CO"/>
    <x v="0"/>
    <s v="Portugal"/>
    <x v="3"/>
  </r>
  <r>
    <x v="6"/>
    <x v="176"/>
    <x v="23"/>
    <s v="rose shadow"/>
    <x v="1"/>
    <n v="40"/>
    <m/>
    <n v="0"/>
    <n v="19.95"/>
    <n v="798"/>
    <x v="0"/>
    <n v="11.969999999999999"/>
    <n v="478.79999999999995"/>
    <n v="49.95"/>
    <s v="2407 O HJ LS-551"/>
    <s v="4067869307639"/>
    <s v="100% CO"/>
    <x v="0"/>
    <s v="Portugal"/>
    <x v="3"/>
  </r>
  <r>
    <x v="6"/>
    <x v="176"/>
    <x v="23"/>
    <s v="rose shadow"/>
    <x v="2"/>
    <n v="40"/>
    <m/>
    <n v="0"/>
    <n v="19.95"/>
    <n v="798"/>
    <x v="0"/>
    <n v="11.969999999999999"/>
    <n v="478.79999999999995"/>
    <n v="49.95"/>
    <s v="2407 O HJ LS-551"/>
    <s v="4067869307646"/>
    <s v="100% CO"/>
    <x v="0"/>
    <s v="Portugal"/>
    <x v="3"/>
  </r>
  <r>
    <x v="6"/>
    <x v="176"/>
    <x v="23"/>
    <s v="rose shadow"/>
    <x v="3"/>
    <n v="30"/>
    <m/>
    <n v="0"/>
    <n v="19.95"/>
    <n v="598.5"/>
    <x v="0"/>
    <n v="11.969999999999999"/>
    <n v="359.09999999999997"/>
    <n v="49.95"/>
    <s v="2407 O HJ LS-551"/>
    <s v="4067869307653"/>
    <s v="100% CO"/>
    <x v="0"/>
    <s v="Portugal"/>
    <x v="3"/>
  </r>
  <r>
    <x v="6"/>
    <x v="176"/>
    <x v="23"/>
    <s v="rose shadow"/>
    <x v="4"/>
    <n v="20"/>
    <m/>
    <n v="0"/>
    <n v="19.95"/>
    <n v="399"/>
    <x v="0"/>
    <n v="11.969999999999999"/>
    <n v="239.39999999999998"/>
    <n v="49.95"/>
    <s v="2407 O HJ LS-551"/>
    <s v="4067869307660"/>
    <s v="100% CO"/>
    <x v="0"/>
    <s v="Portugal"/>
    <x v="3"/>
  </r>
  <r>
    <x v="6"/>
    <x v="176"/>
    <x v="24"/>
    <s v="cruise blue"/>
    <x v="0"/>
    <n v="20"/>
    <m/>
    <n v="0"/>
    <n v="19.95"/>
    <n v="399"/>
    <x v="0"/>
    <n v="11.969999999999999"/>
    <n v="239.39999999999998"/>
    <n v="49.95"/>
    <s v="2407 O HJ LS-778"/>
    <s v="4067869307677"/>
    <s v="100% CO"/>
    <x v="0"/>
    <s v="Portugal"/>
    <x v="3"/>
  </r>
  <r>
    <x v="6"/>
    <x v="176"/>
    <x v="24"/>
    <s v="cruise blue"/>
    <x v="1"/>
    <n v="20"/>
    <m/>
    <n v="0"/>
    <n v="19.95"/>
    <n v="399"/>
    <x v="0"/>
    <n v="11.969999999999999"/>
    <n v="239.39999999999998"/>
    <n v="49.95"/>
    <s v="2407 O HJ LS-778"/>
    <s v="4067869307684"/>
    <s v="100% CO"/>
    <x v="0"/>
    <s v="Portugal"/>
    <x v="3"/>
  </r>
  <r>
    <x v="6"/>
    <x v="176"/>
    <x v="24"/>
    <s v="cruise blue"/>
    <x v="2"/>
    <n v="20"/>
    <m/>
    <n v="0"/>
    <n v="19.95"/>
    <n v="399"/>
    <x v="0"/>
    <n v="11.969999999999999"/>
    <n v="239.39999999999998"/>
    <n v="49.95"/>
    <s v="2407 O HJ LS-778"/>
    <s v="4067869307691"/>
    <s v="100% CO"/>
    <x v="0"/>
    <s v="Portugal"/>
    <x v="3"/>
  </r>
  <r>
    <x v="6"/>
    <x v="176"/>
    <x v="24"/>
    <s v="cruise blue"/>
    <x v="3"/>
    <n v="10"/>
    <m/>
    <n v="0"/>
    <n v="19.95"/>
    <n v="199.5"/>
    <x v="0"/>
    <n v="11.969999999999999"/>
    <n v="119.69999999999999"/>
    <n v="49.95"/>
    <s v="2407 O HJ LS-778"/>
    <s v="4067869307707"/>
    <s v="100% CO"/>
    <x v="0"/>
    <s v="Portugal"/>
    <x v="3"/>
  </r>
  <r>
    <x v="6"/>
    <x v="176"/>
    <x v="24"/>
    <s v="cruise blue"/>
    <x v="4"/>
    <n v="5"/>
    <m/>
    <n v="0"/>
    <n v="19.95"/>
    <n v="99.75"/>
    <x v="0"/>
    <n v="11.969999999999999"/>
    <n v="59.849999999999994"/>
    <n v="49.95"/>
    <s v="2407 O HJ LS-778"/>
    <s v="4067869307714"/>
    <s v="100% CO"/>
    <x v="0"/>
    <s v="Portugal"/>
    <x v="3"/>
  </r>
  <r>
    <x v="6"/>
    <x v="177"/>
    <x v="23"/>
    <s v="rose shadow"/>
    <x v="0"/>
    <n v="10"/>
    <m/>
    <n v="0"/>
    <n v="19.95"/>
    <n v="199.5"/>
    <x v="0"/>
    <n v="11.969999999999999"/>
    <n v="119.69999999999999"/>
    <n v="49.95"/>
    <s v="2407 O Slub F LS-551"/>
    <s v="4067869308520"/>
    <s v="100% CO"/>
    <x v="0"/>
    <s v="Portugal"/>
    <x v="3"/>
  </r>
  <r>
    <x v="6"/>
    <x v="177"/>
    <x v="23"/>
    <s v="rose shadow"/>
    <x v="1"/>
    <n v="10"/>
    <m/>
    <n v="0"/>
    <n v="19.95"/>
    <n v="199.5"/>
    <x v="0"/>
    <n v="11.969999999999999"/>
    <n v="119.69999999999999"/>
    <n v="49.95"/>
    <s v="2407 O Slub F LS-551"/>
    <s v="4067869308537"/>
    <s v="100% CO"/>
    <x v="0"/>
    <s v="Portugal"/>
    <x v="3"/>
  </r>
  <r>
    <x v="6"/>
    <x v="177"/>
    <x v="23"/>
    <s v="rose shadow"/>
    <x v="2"/>
    <n v="10"/>
    <m/>
    <n v="0"/>
    <n v="19.95"/>
    <n v="199.5"/>
    <x v="0"/>
    <n v="11.969999999999999"/>
    <n v="119.69999999999999"/>
    <n v="49.95"/>
    <s v="2407 O Slub F LS-551"/>
    <s v="4067869308544"/>
    <s v="100% CO"/>
    <x v="0"/>
    <s v="Portugal"/>
    <x v="3"/>
  </r>
  <r>
    <x v="6"/>
    <x v="177"/>
    <x v="23"/>
    <s v="rose shadow"/>
    <x v="3"/>
    <n v="10"/>
    <m/>
    <n v="0"/>
    <n v="19.95"/>
    <n v="199.5"/>
    <x v="0"/>
    <n v="11.969999999999999"/>
    <n v="119.69999999999999"/>
    <n v="49.95"/>
    <s v="2407 O Slub F LS-551"/>
    <s v="4067869308551"/>
    <s v="100% CO"/>
    <x v="0"/>
    <s v="Portugal"/>
    <x v="3"/>
  </r>
  <r>
    <x v="6"/>
    <x v="177"/>
    <x v="23"/>
    <s v="rose shadow"/>
    <x v="4"/>
    <n v="5"/>
    <m/>
    <n v="0"/>
    <n v="19.95"/>
    <n v="99.75"/>
    <x v="0"/>
    <n v="11.969999999999999"/>
    <n v="59.849999999999994"/>
    <n v="49.95"/>
    <s v="2407 O Slub F LS-551"/>
    <s v="4067869308568"/>
    <s v="100% CO"/>
    <x v="0"/>
    <s v="Portugal"/>
    <x v="3"/>
  </r>
  <r>
    <x v="6"/>
    <x v="178"/>
    <x v="24"/>
    <s v="cruise blue"/>
    <x v="6"/>
    <n v="5"/>
    <m/>
    <n v="0"/>
    <n v="47.95"/>
    <n v="239.75"/>
    <x v="0"/>
    <n v="28.77"/>
    <n v="143.85"/>
    <n v="119.95"/>
    <s v="2407 P Skirt rec-778"/>
    <s v="4067869309282"/>
    <s v="95% PES / 5% EL"/>
    <x v="0"/>
    <s v="Portugal"/>
    <x v="19"/>
  </r>
  <r>
    <x v="6"/>
    <x v="178"/>
    <x v="24"/>
    <s v="cruise blue"/>
    <x v="7"/>
    <n v="5"/>
    <m/>
    <n v="0"/>
    <n v="47.95"/>
    <n v="239.75"/>
    <x v="0"/>
    <n v="28.77"/>
    <n v="143.85"/>
    <n v="119.95"/>
    <s v="2407 P Skirt rec-778"/>
    <s v="4067869309299"/>
    <s v="95% PES / 5% EL"/>
    <x v="0"/>
    <s v="Portugal"/>
    <x v="19"/>
  </r>
  <r>
    <x v="6"/>
    <x v="178"/>
    <x v="24"/>
    <s v="cruise blue"/>
    <x v="8"/>
    <n v="5"/>
    <m/>
    <n v="0"/>
    <n v="47.95"/>
    <n v="239.75"/>
    <x v="0"/>
    <n v="28.77"/>
    <n v="143.85"/>
    <n v="119.95"/>
    <s v="2407 P Skirt rec-778"/>
    <s v="4067869309305"/>
    <s v="95% PES / 5% EL"/>
    <x v="0"/>
    <s v="Portugal"/>
    <x v="19"/>
  </r>
  <r>
    <x v="6"/>
    <x v="178"/>
    <x v="24"/>
    <s v="cruise blue"/>
    <x v="10"/>
    <n v="5"/>
    <m/>
    <n v="0"/>
    <n v="47.95"/>
    <n v="239.75"/>
    <x v="0"/>
    <n v="28.77"/>
    <n v="143.85"/>
    <n v="119.95"/>
    <s v="2407 P Skirt rec-778"/>
    <s v="4067869309312"/>
    <s v="95% PES / 5% EL"/>
    <x v="0"/>
    <s v="Portugal"/>
    <x v="19"/>
  </r>
  <r>
    <x v="6"/>
    <x v="179"/>
    <x v="25"/>
    <s v="matcha"/>
    <x v="0"/>
    <n v="5"/>
    <m/>
    <n v="0"/>
    <n v="31.95"/>
    <n v="159.75"/>
    <x v="0"/>
    <n v="19.169999999999998"/>
    <n v="95.85"/>
    <n v="79.95"/>
    <s v="2407 T Peach Crew-447"/>
    <s v="4067869309473"/>
    <s v="52% CMD, 42%  PES, 6% EL"/>
    <x v="0"/>
    <s v="Türkei"/>
    <x v="21"/>
  </r>
  <r>
    <x v="6"/>
    <x v="179"/>
    <x v="25"/>
    <s v="matcha"/>
    <x v="1"/>
    <n v="10"/>
    <m/>
    <n v="0"/>
    <n v="31.95"/>
    <n v="319.5"/>
    <x v="0"/>
    <n v="19.169999999999998"/>
    <n v="191.7"/>
    <n v="79.95"/>
    <s v="2407 T Peach Crew-447"/>
    <s v="4067869309480"/>
    <s v="52% CMD, 42%  PES, 6% EL"/>
    <x v="0"/>
    <s v="Türkei"/>
    <x v="21"/>
  </r>
  <r>
    <x v="6"/>
    <x v="179"/>
    <x v="25"/>
    <s v="matcha"/>
    <x v="2"/>
    <n v="10"/>
    <m/>
    <n v="0"/>
    <n v="31.95"/>
    <n v="319.5"/>
    <x v="0"/>
    <n v="19.169999999999998"/>
    <n v="191.7"/>
    <n v="79.95"/>
    <s v="2407 T Peach Crew-447"/>
    <s v="4067869309497"/>
    <s v="52% CMD, 42%  PES, 6% EL"/>
    <x v="0"/>
    <s v="Türkei"/>
    <x v="21"/>
  </r>
  <r>
    <x v="6"/>
    <x v="179"/>
    <x v="25"/>
    <s v="matcha"/>
    <x v="3"/>
    <n v="10"/>
    <m/>
    <n v="0"/>
    <n v="31.95"/>
    <n v="319.5"/>
    <x v="0"/>
    <n v="19.169999999999998"/>
    <n v="191.7"/>
    <n v="79.95"/>
    <s v="2407 T Peach Crew-447"/>
    <s v="4067869309503"/>
    <s v="52% CMD, 42%  PES, 6% EL"/>
    <x v="0"/>
    <s v="Türkei"/>
    <x v="21"/>
  </r>
  <r>
    <x v="6"/>
    <x v="179"/>
    <x v="25"/>
    <s v="matcha"/>
    <x v="4"/>
    <n v="5"/>
    <m/>
    <n v="0"/>
    <n v="31.95"/>
    <n v="159.75"/>
    <x v="0"/>
    <n v="19.169999999999998"/>
    <n v="95.85"/>
    <n v="79.95"/>
    <s v="2407 T Peach Crew-447"/>
    <s v="4067869309510"/>
    <s v="52% CMD, 42%  PES, 6% EL"/>
    <x v="0"/>
    <s v="Türkei"/>
    <x v="21"/>
  </r>
  <r>
    <x v="6"/>
    <x v="179"/>
    <x v="23"/>
    <s v="rose shadow"/>
    <x v="0"/>
    <n v="5"/>
    <m/>
    <n v="0"/>
    <n v="31.95"/>
    <n v="159.75"/>
    <x v="0"/>
    <n v="19.169999999999998"/>
    <n v="95.85"/>
    <n v="79.95"/>
    <s v="2407 T Peach Crew-551"/>
    <s v="4067869309527"/>
    <s v="52% CMD, 42%  PES, 6% EL"/>
    <x v="0"/>
    <s v="Türkei"/>
    <x v="21"/>
  </r>
  <r>
    <x v="6"/>
    <x v="179"/>
    <x v="23"/>
    <s v="rose shadow"/>
    <x v="1"/>
    <n v="5"/>
    <m/>
    <n v="0"/>
    <n v="31.95"/>
    <n v="159.75"/>
    <x v="0"/>
    <n v="19.169999999999998"/>
    <n v="95.85"/>
    <n v="79.95"/>
    <s v="2407 T Peach Crew-551"/>
    <s v="4067869309534"/>
    <s v="52% CMD, 42%  PES, 6% EL"/>
    <x v="0"/>
    <s v="Türkei"/>
    <x v="21"/>
  </r>
  <r>
    <x v="6"/>
    <x v="179"/>
    <x v="23"/>
    <s v="rose shadow"/>
    <x v="2"/>
    <n v="5"/>
    <m/>
    <n v="0"/>
    <n v="31.95"/>
    <n v="159.75"/>
    <x v="0"/>
    <n v="19.169999999999998"/>
    <n v="95.85"/>
    <n v="79.95"/>
    <s v="2407 T Peach Crew-551"/>
    <s v="4067869309541"/>
    <s v="52% CMD, 42%  PES, 6% EL"/>
    <x v="0"/>
    <s v="Türkei"/>
    <x v="21"/>
  </r>
  <r>
    <x v="6"/>
    <x v="179"/>
    <x v="23"/>
    <s v="rose shadow"/>
    <x v="3"/>
    <n v="5"/>
    <m/>
    <n v="0"/>
    <n v="31.95"/>
    <n v="159.75"/>
    <x v="0"/>
    <n v="19.169999999999998"/>
    <n v="95.85"/>
    <n v="79.95"/>
    <s v="2407 T Peach Crew-551"/>
    <s v="4067869309558"/>
    <s v="52% CMD, 42%  PES, 6% EL"/>
    <x v="0"/>
    <s v="Türkei"/>
    <x v="21"/>
  </r>
  <r>
    <x v="6"/>
    <x v="180"/>
    <x v="25"/>
    <s v="matcha"/>
    <x v="0"/>
    <n v="10"/>
    <m/>
    <n v="0"/>
    <n v="51.95"/>
    <n v="519.5"/>
    <x v="0"/>
    <n v="31.17"/>
    <n v="311.70000000000005"/>
    <n v="129.94999999999999"/>
    <s v="2407 T Peach Culotte-447"/>
    <s v="4067869309879"/>
    <s v="52% CMD, 42%  PES, 6% EL"/>
    <x v="0"/>
    <s v="Türkei"/>
    <x v="2"/>
  </r>
  <r>
    <x v="6"/>
    <x v="180"/>
    <x v="25"/>
    <s v="matcha"/>
    <x v="1"/>
    <n v="10"/>
    <m/>
    <n v="0"/>
    <n v="51.95"/>
    <n v="519.5"/>
    <x v="0"/>
    <n v="31.17"/>
    <n v="311.70000000000005"/>
    <n v="129.94999999999999"/>
    <s v="2407 T Peach Culotte-447"/>
    <s v="4067869309886"/>
    <s v="52% CMD, 42%  PES, 6% EL"/>
    <x v="0"/>
    <s v="Türkei"/>
    <x v="2"/>
  </r>
  <r>
    <x v="6"/>
    <x v="180"/>
    <x v="25"/>
    <s v="matcha"/>
    <x v="2"/>
    <n v="10"/>
    <m/>
    <n v="0"/>
    <n v="51.95"/>
    <n v="519.5"/>
    <x v="0"/>
    <n v="31.17"/>
    <n v="311.70000000000005"/>
    <n v="129.94999999999999"/>
    <s v="2407 T Peach Culotte-447"/>
    <s v="4067869309893"/>
    <s v="52% CMD, 42%  PES, 6% EL"/>
    <x v="0"/>
    <s v="Türkei"/>
    <x v="2"/>
  </r>
  <r>
    <x v="6"/>
    <x v="180"/>
    <x v="25"/>
    <s v="matcha"/>
    <x v="3"/>
    <n v="10"/>
    <m/>
    <n v="0"/>
    <n v="51.95"/>
    <n v="519.5"/>
    <x v="0"/>
    <n v="31.17"/>
    <n v="311.70000000000005"/>
    <n v="129.94999999999999"/>
    <s v="2407 T Peach Culotte-447"/>
    <s v="4067869309909"/>
    <s v="52% CMD, 42%  PES, 6% EL"/>
    <x v="0"/>
    <s v="Türkei"/>
    <x v="2"/>
  </r>
  <r>
    <x v="6"/>
    <x v="180"/>
    <x v="25"/>
    <s v="matcha"/>
    <x v="4"/>
    <n v="10"/>
    <m/>
    <n v="0"/>
    <n v="51.95"/>
    <n v="519.5"/>
    <x v="0"/>
    <n v="31.17"/>
    <n v="311.70000000000005"/>
    <n v="129.94999999999999"/>
    <s v="2407 T Peach Culotte-447"/>
    <s v="4067869309916"/>
    <s v="52% CMD, 42%  PES, 6% EL"/>
    <x v="0"/>
    <s v="Türkei"/>
    <x v="2"/>
  </r>
  <r>
    <x v="6"/>
    <x v="181"/>
    <x v="25"/>
    <s v="matcha"/>
    <x v="0"/>
    <n v="10"/>
    <m/>
    <n v="0"/>
    <n v="31.95"/>
    <n v="319.5"/>
    <x v="0"/>
    <n v="19.169999999999998"/>
    <n v="191.7"/>
    <n v="79.95"/>
    <s v="2407 T Peach Shirt-447"/>
    <s v="4067869310028"/>
    <s v="52% CMD, 42%  PES, 6% EL"/>
    <x v="0"/>
    <s v="Türkei"/>
    <x v="21"/>
  </r>
  <r>
    <x v="6"/>
    <x v="181"/>
    <x v="25"/>
    <s v="matcha"/>
    <x v="1"/>
    <n v="10"/>
    <m/>
    <n v="0"/>
    <n v="31.95"/>
    <n v="319.5"/>
    <x v="0"/>
    <n v="19.169999999999998"/>
    <n v="191.7"/>
    <n v="79.95"/>
    <s v="2407 T Peach Shirt-447"/>
    <s v="4067869310035"/>
    <s v="52% CMD, 42%  PES, 6% EL"/>
    <x v="0"/>
    <s v="Türkei"/>
    <x v="21"/>
  </r>
  <r>
    <x v="6"/>
    <x v="181"/>
    <x v="25"/>
    <s v="matcha"/>
    <x v="2"/>
    <n v="10"/>
    <m/>
    <n v="0"/>
    <n v="31.95"/>
    <n v="319.5"/>
    <x v="0"/>
    <n v="19.169999999999998"/>
    <n v="191.7"/>
    <n v="79.95"/>
    <s v="2407 T Peach Shirt-447"/>
    <s v="4067869310042"/>
    <s v="52% CMD, 42%  PES, 6% EL"/>
    <x v="0"/>
    <s v="Türkei"/>
    <x v="21"/>
  </r>
  <r>
    <x v="6"/>
    <x v="181"/>
    <x v="25"/>
    <s v="matcha"/>
    <x v="3"/>
    <n v="10"/>
    <m/>
    <n v="0"/>
    <n v="31.95"/>
    <n v="319.5"/>
    <x v="0"/>
    <n v="19.169999999999998"/>
    <n v="191.7"/>
    <n v="79.95"/>
    <s v="2407 T Peach Shirt-447"/>
    <s v="4067869310059"/>
    <s v="52% CMD, 42%  PES, 6% EL"/>
    <x v="0"/>
    <s v="Türkei"/>
    <x v="21"/>
  </r>
  <r>
    <x v="6"/>
    <x v="181"/>
    <x v="25"/>
    <s v="matcha"/>
    <x v="4"/>
    <n v="5"/>
    <m/>
    <n v="0"/>
    <n v="31.95"/>
    <n v="159.75"/>
    <x v="0"/>
    <n v="19.169999999999998"/>
    <n v="95.85"/>
    <n v="79.95"/>
    <s v="2407 T Peach Shirt-447"/>
    <s v="4067869310066"/>
    <s v="52% CMD, 42%  PES, 6% EL"/>
    <x v="0"/>
    <s v="Türkei"/>
    <x v="21"/>
  </r>
  <r>
    <x v="6"/>
    <x v="182"/>
    <x v="6"/>
    <s v="pearl white"/>
    <x v="5"/>
    <n v="5"/>
    <m/>
    <n v="0"/>
    <n v="39.950000000000003"/>
    <n v="199.75"/>
    <x v="0"/>
    <n v="23.970000000000002"/>
    <n v="119.85000000000001"/>
    <n v="99.95"/>
    <s v="2407-022-113"/>
    <s v="4067869287351"/>
    <s v="93% PES, 3% CO, 2% CV, 1% AC, 1% PA"/>
    <x v="1"/>
    <s v="China"/>
    <x v="22"/>
  </r>
  <r>
    <x v="6"/>
    <x v="182"/>
    <x v="23"/>
    <s v="rose shadow"/>
    <x v="5"/>
    <n v="5"/>
    <m/>
    <n v="0"/>
    <n v="39.950000000000003"/>
    <n v="199.75"/>
    <x v="0"/>
    <n v="23.970000000000002"/>
    <n v="119.85000000000001"/>
    <n v="99.95"/>
    <s v="2407-022-551"/>
    <s v="4067869287368"/>
    <s v="93% PES, 3% CO, 2% CV, 1% AC, 1% PA"/>
    <x v="1"/>
    <s v="China"/>
    <x v="22"/>
  </r>
  <r>
    <x v="6"/>
    <x v="183"/>
    <x v="7"/>
    <s v="midnight blue"/>
    <x v="5"/>
    <n v="5"/>
    <m/>
    <n v="0"/>
    <n v="51.95"/>
    <n v="259.75"/>
    <x v="0"/>
    <n v="31.17"/>
    <n v="155.85000000000002"/>
    <n v="129.94999999999999"/>
    <s v="2407-024-781"/>
    <s v="4067869287375"/>
    <s v="93% PES, 7% WO"/>
    <x v="1"/>
    <s v="China"/>
    <x v="22"/>
  </r>
  <r>
    <x v="6"/>
    <x v="184"/>
    <x v="24"/>
    <s v="cruise blue"/>
    <x v="0"/>
    <n v="5"/>
    <m/>
    <n v="0"/>
    <n v="67.95"/>
    <n v="339.75"/>
    <x v="0"/>
    <n v="40.770000000000003"/>
    <n v="203.85000000000002"/>
    <n v="169.95"/>
    <s v="2407-131-778"/>
    <s v="4067869287481"/>
    <s v="50% PAN, 47% WO, 3% MF"/>
    <x v="1"/>
    <s v="Italien"/>
    <x v="7"/>
  </r>
  <r>
    <x v="6"/>
    <x v="184"/>
    <x v="24"/>
    <s v="cruise blue"/>
    <x v="1"/>
    <n v="5"/>
    <m/>
    <n v="0"/>
    <n v="67.95"/>
    <n v="339.75"/>
    <x v="0"/>
    <n v="40.770000000000003"/>
    <n v="203.85000000000002"/>
    <n v="169.95"/>
    <s v="2407-131-778"/>
    <s v="4067869287498"/>
    <s v="50% PAN, 47% WO, 3% MF"/>
    <x v="1"/>
    <s v="Italien"/>
    <x v="7"/>
  </r>
  <r>
    <x v="6"/>
    <x v="184"/>
    <x v="24"/>
    <s v="cruise blue"/>
    <x v="2"/>
    <n v="5"/>
    <m/>
    <n v="0"/>
    <n v="67.95"/>
    <n v="339.75"/>
    <x v="0"/>
    <n v="40.770000000000003"/>
    <n v="203.85000000000002"/>
    <n v="169.95"/>
    <s v="2407-131-778"/>
    <s v="4067869287504"/>
    <s v="50% PAN, 47% WO, 3% MF"/>
    <x v="1"/>
    <s v="Italien"/>
    <x v="7"/>
  </r>
  <r>
    <x v="6"/>
    <x v="184"/>
    <x v="24"/>
    <s v="cruise blue"/>
    <x v="3"/>
    <n v="5"/>
    <m/>
    <n v="0"/>
    <n v="67.95"/>
    <n v="339.75"/>
    <x v="0"/>
    <n v="40.770000000000003"/>
    <n v="203.85000000000002"/>
    <n v="169.95"/>
    <s v="2407-131-778"/>
    <s v="4067869287511"/>
    <s v="50% PAN, 47% WO, 3% MF"/>
    <x v="1"/>
    <s v="Italien"/>
    <x v="7"/>
  </r>
  <r>
    <x v="6"/>
    <x v="184"/>
    <x v="24"/>
    <s v="cruise blue"/>
    <x v="4"/>
    <n v="5"/>
    <m/>
    <n v="0"/>
    <n v="67.95"/>
    <n v="339.75"/>
    <x v="0"/>
    <n v="40.770000000000003"/>
    <n v="203.85000000000002"/>
    <n v="169.95"/>
    <s v="2407-131-778"/>
    <s v="4067869287528"/>
    <s v="50% PAN, 47% WO, 3% MF"/>
    <x v="1"/>
    <s v="Italien"/>
    <x v="7"/>
  </r>
  <r>
    <x v="6"/>
    <x v="185"/>
    <x v="5"/>
    <s v="original"/>
    <x v="0"/>
    <n v="5"/>
    <m/>
    <n v="0"/>
    <n v="51.95"/>
    <n v="259.75"/>
    <x v="0"/>
    <n v="31.17"/>
    <n v="155.85000000000002"/>
    <n v="129.94999999999999"/>
    <s v="2407-177-999"/>
    <s v="4067869288631"/>
    <s v="56% PAN, 19% WM, 9% WO, 9% PA, 5% CV, 2% PES met."/>
    <x v="1"/>
    <s v="Italien"/>
    <x v="7"/>
  </r>
  <r>
    <x v="6"/>
    <x v="185"/>
    <x v="5"/>
    <s v="original"/>
    <x v="1"/>
    <n v="5"/>
    <m/>
    <n v="0"/>
    <n v="51.95"/>
    <n v="259.75"/>
    <x v="0"/>
    <n v="31.17"/>
    <n v="155.85000000000002"/>
    <n v="129.94999999999999"/>
    <s v="2407-177-999"/>
    <s v="4067869288648"/>
    <s v="56% PAN, 19% WM, 9% WO, 9% PA, 5% CV, 2% PES met."/>
    <x v="1"/>
    <s v="Italien"/>
    <x v="7"/>
  </r>
  <r>
    <x v="6"/>
    <x v="185"/>
    <x v="5"/>
    <s v="original"/>
    <x v="2"/>
    <n v="5"/>
    <m/>
    <n v="0"/>
    <n v="51.95"/>
    <n v="259.75"/>
    <x v="0"/>
    <n v="31.17"/>
    <n v="155.85000000000002"/>
    <n v="129.94999999999999"/>
    <s v="2407-177-999"/>
    <s v="4067869288655"/>
    <s v="56% PAN, 19% WM, 9% WO, 9% PA, 5% CV, 2% PES met."/>
    <x v="1"/>
    <s v="Italien"/>
    <x v="7"/>
  </r>
  <r>
    <x v="6"/>
    <x v="185"/>
    <x v="5"/>
    <s v="original"/>
    <x v="3"/>
    <n v="5"/>
    <m/>
    <n v="0"/>
    <n v="51.95"/>
    <n v="259.75"/>
    <x v="0"/>
    <n v="31.17"/>
    <n v="155.85000000000002"/>
    <n v="129.94999999999999"/>
    <s v="2407-177-999"/>
    <s v="4067869288662"/>
    <s v="56% PAN, 19% WM, 9% WO, 9% PA, 5% CV, 2% PES met."/>
    <x v="1"/>
    <s v="Italien"/>
    <x v="7"/>
  </r>
  <r>
    <x v="6"/>
    <x v="185"/>
    <x v="5"/>
    <s v="original"/>
    <x v="4"/>
    <n v="5"/>
    <m/>
    <n v="0"/>
    <n v="51.95"/>
    <n v="259.75"/>
    <x v="0"/>
    <n v="31.17"/>
    <n v="155.85000000000002"/>
    <n v="129.94999999999999"/>
    <s v="2407-177-999"/>
    <s v="4067869288679"/>
    <s v="56% PAN, 19% WM, 9% WO, 9% PA, 5% CV, 2% PES met."/>
    <x v="1"/>
    <s v="Italien"/>
    <x v="7"/>
  </r>
  <r>
    <x v="6"/>
    <x v="186"/>
    <x v="6"/>
    <s v="pearl white"/>
    <x v="0"/>
    <n v="10"/>
    <m/>
    <n v="0"/>
    <n v="51.95"/>
    <n v="519.5"/>
    <x v="0"/>
    <n v="31.17"/>
    <n v="311.70000000000005"/>
    <n v="129.94999999999999"/>
    <s v="2407-178-113"/>
    <s v="4067869288686"/>
    <s v="57% PAN, 29% PA, 7% WO, 7% CV"/>
    <x v="1"/>
    <s v="Italien"/>
    <x v="7"/>
  </r>
  <r>
    <x v="6"/>
    <x v="186"/>
    <x v="6"/>
    <s v="pearl white"/>
    <x v="1"/>
    <n v="10"/>
    <m/>
    <n v="0"/>
    <n v="51.95"/>
    <n v="519.5"/>
    <x v="0"/>
    <n v="31.17"/>
    <n v="311.70000000000005"/>
    <n v="129.94999999999999"/>
    <s v="2407-178-113"/>
    <s v="4067869288693"/>
    <s v="57% PAN, 29% PA, 7% WO, 7% CV"/>
    <x v="1"/>
    <s v="Italien"/>
    <x v="7"/>
  </r>
  <r>
    <x v="6"/>
    <x v="186"/>
    <x v="6"/>
    <s v="pearl white"/>
    <x v="2"/>
    <n v="10"/>
    <m/>
    <n v="0"/>
    <n v="51.95"/>
    <n v="519.5"/>
    <x v="0"/>
    <n v="31.17"/>
    <n v="311.70000000000005"/>
    <n v="129.94999999999999"/>
    <s v="2407-178-113"/>
    <s v="4067869288709"/>
    <s v="57% PAN, 29% PA, 7% WO, 7% CV"/>
    <x v="1"/>
    <s v="Italien"/>
    <x v="7"/>
  </r>
  <r>
    <x v="6"/>
    <x v="186"/>
    <x v="6"/>
    <s v="pearl white"/>
    <x v="3"/>
    <n v="10"/>
    <m/>
    <n v="0"/>
    <n v="51.95"/>
    <n v="519.5"/>
    <x v="0"/>
    <n v="31.17"/>
    <n v="311.70000000000005"/>
    <n v="129.94999999999999"/>
    <s v="2407-178-113"/>
    <s v="4067869288716"/>
    <s v="57% PAN, 29% PA, 7% WO, 7% CV"/>
    <x v="1"/>
    <s v="Italien"/>
    <x v="7"/>
  </r>
  <r>
    <x v="6"/>
    <x v="186"/>
    <x v="6"/>
    <s v="pearl white"/>
    <x v="4"/>
    <n v="10"/>
    <m/>
    <n v="0"/>
    <n v="51.95"/>
    <n v="519.5"/>
    <x v="0"/>
    <n v="31.17"/>
    <n v="311.70000000000005"/>
    <n v="129.94999999999999"/>
    <s v="2407-178-113"/>
    <s v="4067869288723"/>
    <s v="57% PAN, 29% PA, 7% WO, 7% CV"/>
    <x v="1"/>
    <s v="Italien"/>
    <x v="7"/>
  </r>
  <r>
    <x v="6"/>
    <x v="187"/>
    <x v="6"/>
    <s v="pearl white"/>
    <x v="0"/>
    <n v="10"/>
    <m/>
    <n v="0"/>
    <n v="35.950000000000003"/>
    <n v="359.5"/>
    <x v="0"/>
    <n v="21.57"/>
    <n v="215.7"/>
    <n v="89.95"/>
    <s v="2407-280-113"/>
    <s v="4067869288938"/>
    <s v="96% CO, 4% EL"/>
    <x v="1"/>
    <s v="Griechenland"/>
    <x v="20"/>
  </r>
  <r>
    <x v="6"/>
    <x v="187"/>
    <x v="6"/>
    <s v="pearl white"/>
    <x v="1"/>
    <n v="10"/>
    <m/>
    <n v="0"/>
    <n v="35.950000000000003"/>
    <n v="359.5"/>
    <x v="0"/>
    <n v="21.57"/>
    <n v="215.7"/>
    <n v="89.95"/>
    <s v="2407-280-113"/>
    <s v="4067869288945"/>
    <s v="96% CO, 4% EL"/>
    <x v="1"/>
    <s v="Griechenland"/>
    <x v="20"/>
  </r>
  <r>
    <x v="6"/>
    <x v="187"/>
    <x v="6"/>
    <s v="pearl white"/>
    <x v="2"/>
    <n v="10"/>
    <m/>
    <n v="0"/>
    <n v="35.950000000000003"/>
    <n v="359.5"/>
    <x v="0"/>
    <n v="21.57"/>
    <n v="215.7"/>
    <n v="89.95"/>
    <s v="2407-280-113"/>
    <s v="4067869288952"/>
    <s v="96% CO, 4% EL"/>
    <x v="1"/>
    <s v="Griechenland"/>
    <x v="20"/>
  </r>
  <r>
    <x v="6"/>
    <x v="187"/>
    <x v="6"/>
    <s v="pearl white"/>
    <x v="3"/>
    <n v="10"/>
    <m/>
    <n v="0"/>
    <n v="35.950000000000003"/>
    <n v="359.5"/>
    <x v="0"/>
    <n v="21.57"/>
    <n v="215.7"/>
    <n v="89.95"/>
    <s v="2407-280-113"/>
    <s v="4067869288969"/>
    <s v="96% CO, 4% EL"/>
    <x v="1"/>
    <s v="Griechenland"/>
    <x v="20"/>
  </r>
  <r>
    <x v="6"/>
    <x v="188"/>
    <x v="25"/>
    <s v="matcha"/>
    <x v="0"/>
    <n v="10"/>
    <m/>
    <n v="0"/>
    <n v="75.95"/>
    <n v="759.5"/>
    <x v="0"/>
    <n v="45.57"/>
    <n v="455.7"/>
    <n v="189.95"/>
    <s v="2407-870-447"/>
    <s v="4067869295004"/>
    <s v="30% CO, 30% PAN, 22% WO, 17% PES, 1% SE"/>
    <x v="1"/>
    <s v="Griechenland"/>
    <x v="12"/>
  </r>
  <r>
    <x v="6"/>
    <x v="188"/>
    <x v="25"/>
    <s v="matcha"/>
    <x v="1"/>
    <n v="10"/>
    <m/>
    <n v="0"/>
    <n v="75.95"/>
    <n v="759.5"/>
    <x v="0"/>
    <n v="45.57"/>
    <n v="455.7"/>
    <n v="189.95"/>
    <s v="2407-870-447"/>
    <s v="4067869295011"/>
    <s v="30% CO, 30% PAN, 22% WO, 17% PES, 1% SE"/>
    <x v="1"/>
    <s v="Griechenland"/>
    <x v="12"/>
  </r>
  <r>
    <x v="6"/>
    <x v="188"/>
    <x v="25"/>
    <s v="matcha"/>
    <x v="2"/>
    <n v="10"/>
    <m/>
    <n v="0"/>
    <n v="75.95"/>
    <n v="759.5"/>
    <x v="0"/>
    <n v="45.57"/>
    <n v="455.7"/>
    <n v="189.95"/>
    <s v="2407-870-447"/>
    <s v="4067869295028"/>
    <s v="30% CO, 30% PAN, 22% WO, 17% PES, 1% SE"/>
    <x v="1"/>
    <s v="Griechenland"/>
    <x v="12"/>
  </r>
  <r>
    <x v="6"/>
    <x v="188"/>
    <x v="25"/>
    <s v="matcha"/>
    <x v="3"/>
    <n v="10"/>
    <m/>
    <n v="0"/>
    <n v="75.95"/>
    <n v="759.5"/>
    <x v="0"/>
    <n v="45.57"/>
    <n v="455.7"/>
    <n v="189.95"/>
    <s v="2407-870-447"/>
    <s v="4067869295035"/>
    <s v="30% CO, 30% PAN, 22% WO, 17% PES, 1% SE"/>
    <x v="1"/>
    <s v="Griechenland"/>
    <x v="12"/>
  </r>
  <r>
    <x v="6"/>
    <x v="188"/>
    <x v="25"/>
    <s v="matcha"/>
    <x v="4"/>
    <n v="5"/>
    <m/>
    <n v="0"/>
    <n v="75.95"/>
    <n v="379.75"/>
    <x v="0"/>
    <n v="45.57"/>
    <n v="227.85"/>
    <n v="189.95"/>
    <s v="2407-870-447"/>
    <s v="4067869295042"/>
    <s v="30% CO, 30% PAN, 22% WO, 17% PES, 1% SE"/>
    <x v="1"/>
    <s v="Griechenland"/>
    <x v="12"/>
  </r>
  <r>
    <x v="6"/>
    <x v="189"/>
    <x v="13"/>
    <s v="denim blue"/>
    <x v="12"/>
    <n v="10"/>
    <m/>
    <n v="0"/>
    <n v="59.95"/>
    <n v="599.5"/>
    <x v="0"/>
    <n v="35.97"/>
    <n v="359.7"/>
    <n v="149.94999999999999"/>
    <s v="2407-961-700"/>
    <s v="4067869293727"/>
    <s v="64% CO / 36% CLY"/>
    <x v="1"/>
    <s v="Türkei"/>
    <x v="18"/>
  </r>
  <r>
    <x v="6"/>
    <x v="189"/>
    <x v="13"/>
    <s v="denim blue"/>
    <x v="13"/>
    <n v="10"/>
    <m/>
    <n v="0"/>
    <n v="59.95"/>
    <n v="599.5"/>
    <x v="0"/>
    <n v="35.97"/>
    <n v="359.7"/>
    <n v="149.94999999999999"/>
    <s v="2407-961-700"/>
    <s v="4067869293734"/>
    <s v="64% CO / 36% CLY"/>
    <x v="1"/>
    <s v="Türkei"/>
    <x v="18"/>
  </r>
  <r>
    <x v="6"/>
    <x v="189"/>
    <x v="13"/>
    <s v="denim blue"/>
    <x v="14"/>
    <n v="10"/>
    <m/>
    <n v="0"/>
    <n v="59.95"/>
    <n v="599.5"/>
    <x v="0"/>
    <n v="35.97"/>
    <n v="359.7"/>
    <n v="149.94999999999999"/>
    <s v="2407-961-700"/>
    <s v="4067869293741"/>
    <s v="64% CO / 36% CLY"/>
    <x v="1"/>
    <s v="Türkei"/>
    <x v="18"/>
  </r>
  <r>
    <x v="6"/>
    <x v="189"/>
    <x v="13"/>
    <s v="denim blue"/>
    <x v="15"/>
    <n v="10"/>
    <m/>
    <n v="0"/>
    <n v="59.95"/>
    <n v="599.5"/>
    <x v="0"/>
    <n v="35.97"/>
    <n v="359.7"/>
    <n v="149.94999999999999"/>
    <s v="2407-961-700"/>
    <s v="4067869293758"/>
    <s v="64% CO / 36% CLY"/>
    <x v="1"/>
    <s v="Türkei"/>
    <x v="18"/>
  </r>
  <r>
    <x v="6"/>
    <x v="189"/>
    <x v="13"/>
    <s v="denim blue"/>
    <x v="16"/>
    <n v="5"/>
    <m/>
    <n v="0"/>
    <n v="59.95"/>
    <n v="299.75"/>
    <x v="0"/>
    <n v="35.97"/>
    <n v="179.85"/>
    <n v="149.94999999999999"/>
    <s v="2407-961-700"/>
    <s v="4067869293765"/>
    <s v="64% CO / 36% CLY"/>
    <x v="1"/>
    <s v="Türkei"/>
    <x v="18"/>
  </r>
  <r>
    <x v="6"/>
    <x v="189"/>
    <x v="13"/>
    <s v="denim blue"/>
    <x v="17"/>
    <n v="5"/>
    <m/>
    <n v="0"/>
    <n v="59.95"/>
    <n v="299.75"/>
    <x v="0"/>
    <n v="35.97"/>
    <n v="179.85"/>
    <n v="149.94999999999999"/>
    <s v="2407-961-700"/>
    <s v="4067869293772"/>
    <s v="64% CO / 36% CLY"/>
    <x v="1"/>
    <s v="Türkei"/>
    <x v="18"/>
  </r>
  <r>
    <x v="7"/>
    <x v="190"/>
    <x v="26"/>
    <s v="pebble grey"/>
    <x v="0"/>
    <n v="5"/>
    <m/>
    <n v="0"/>
    <n v="23.95"/>
    <n v="119.75"/>
    <x v="0"/>
    <n v="14.37"/>
    <n v="71.849999999999994"/>
    <n v="59.95"/>
    <s v="2408 EV Glam R LS-861"/>
    <s v="4067869306779"/>
    <s v="70% CV, 15% PM, 13% PA, 2% EL"/>
    <x v="0"/>
    <s v="Portugal"/>
    <x v="3"/>
  </r>
  <r>
    <x v="7"/>
    <x v="190"/>
    <x v="26"/>
    <s v="pebble grey"/>
    <x v="1"/>
    <n v="10"/>
    <m/>
    <n v="0"/>
    <n v="23.95"/>
    <n v="239.5"/>
    <x v="0"/>
    <n v="14.37"/>
    <n v="143.69999999999999"/>
    <n v="59.95"/>
    <s v="2408 EV Glam R LS-861"/>
    <s v="4067869306786"/>
    <s v="70% CV, 15% PM, 13% PA, 2% EL"/>
    <x v="0"/>
    <s v="Portugal"/>
    <x v="3"/>
  </r>
  <r>
    <x v="7"/>
    <x v="190"/>
    <x v="26"/>
    <s v="pebble grey"/>
    <x v="2"/>
    <n v="10"/>
    <m/>
    <n v="0"/>
    <n v="23.95"/>
    <n v="239.5"/>
    <x v="0"/>
    <n v="14.37"/>
    <n v="143.69999999999999"/>
    <n v="59.95"/>
    <s v="2408 EV Glam R LS-861"/>
    <s v="4067869306793"/>
    <s v="70% CV, 15% PM, 13% PA, 2% EL"/>
    <x v="0"/>
    <s v="Portugal"/>
    <x v="3"/>
  </r>
  <r>
    <x v="7"/>
    <x v="190"/>
    <x v="26"/>
    <s v="pebble grey"/>
    <x v="3"/>
    <n v="10"/>
    <m/>
    <n v="0"/>
    <n v="23.95"/>
    <n v="239.5"/>
    <x v="0"/>
    <n v="14.37"/>
    <n v="143.69999999999999"/>
    <n v="59.95"/>
    <s v="2408 EV Glam R LS-861"/>
    <s v="4067869306809"/>
    <s v="70% CV, 15% PM, 13% PA, 2% EL"/>
    <x v="0"/>
    <s v="Portugal"/>
    <x v="3"/>
  </r>
  <r>
    <x v="7"/>
    <x v="190"/>
    <x v="26"/>
    <s v="pebble grey"/>
    <x v="4"/>
    <n v="5"/>
    <m/>
    <n v="0"/>
    <n v="23.95"/>
    <n v="119.75"/>
    <x v="0"/>
    <n v="14.37"/>
    <n v="71.849999999999994"/>
    <n v="59.95"/>
    <s v="2408 EV Glam R LS-861"/>
    <s v="4067869306816"/>
    <s v="70% CV, 15% PM, 13% PA, 2% EL"/>
    <x v="0"/>
    <s v="Portugal"/>
    <x v="3"/>
  </r>
  <r>
    <x v="7"/>
    <x v="191"/>
    <x v="27"/>
    <s v="poppy red"/>
    <x v="0"/>
    <n v="40"/>
    <m/>
    <n v="0"/>
    <n v="19.95"/>
    <n v="798"/>
    <x v="0"/>
    <n v="11.969999999999999"/>
    <n v="478.79999999999995"/>
    <n v="49.95"/>
    <s v="2408 O HJ LS-560"/>
    <s v="4067869307721"/>
    <s v="100% CO"/>
    <x v="0"/>
    <s v="Portugal"/>
    <x v="3"/>
  </r>
  <r>
    <x v="7"/>
    <x v="191"/>
    <x v="27"/>
    <s v="poppy red"/>
    <x v="1"/>
    <n v="40"/>
    <m/>
    <n v="0"/>
    <n v="19.95"/>
    <n v="798"/>
    <x v="0"/>
    <n v="11.969999999999999"/>
    <n v="478.79999999999995"/>
    <n v="49.95"/>
    <s v="2408 O HJ LS-560"/>
    <s v="4067869307738"/>
    <s v="100% CO"/>
    <x v="0"/>
    <s v="Portugal"/>
    <x v="3"/>
  </r>
  <r>
    <x v="7"/>
    <x v="191"/>
    <x v="27"/>
    <s v="poppy red"/>
    <x v="2"/>
    <n v="40"/>
    <m/>
    <n v="0"/>
    <n v="19.95"/>
    <n v="798"/>
    <x v="0"/>
    <n v="11.969999999999999"/>
    <n v="478.79999999999995"/>
    <n v="49.95"/>
    <s v="2408 O HJ LS-560"/>
    <s v="4067869307745"/>
    <s v="100% CO"/>
    <x v="0"/>
    <s v="Portugal"/>
    <x v="3"/>
  </r>
  <r>
    <x v="7"/>
    <x v="191"/>
    <x v="27"/>
    <s v="poppy red"/>
    <x v="3"/>
    <n v="30"/>
    <m/>
    <n v="0"/>
    <n v="19.95"/>
    <n v="598.5"/>
    <x v="0"/>
    <n v="11.969999999999999"/>
    <n v="359.09999999999997"/>
    <n v="49.95"/>
    <s v="2408 O HJ LS-560"/>
    <s v="4067869307752"/>
    <s v="100% CO"/>
    <x v="0"/>
    <s v="Portugal"/>
    <x v="3"/>
  </r>
  <r>
    <x v="7"/>
    <x v="191"/>
    <x v="27"/>
    <s v="poppy red"/>
    <x v="4"/>
    <n v="20"/>
    <m/>
    <n v="0"/>
    <n v="19.95"/>
    <n v="399"/>
    <x v="0"/>
    <n v="11.969999999999999"/>
    <n v="239.39999999999998"/>
    <n v="49.95"/>
    <s v="2408 O HJ LS-560"/>
    <s v="4067869307769"/>
    <s v="100% CO"/>
    <x v="0"/>
    <s v="Portugal"/>
    <x v="3"/>
  </r>
  <r>
    <x v="7"/>
    <x v="191"/>
    <x v="28"/>
    <s v="ruby red"/>
    <x v="0"/>
    <n v="10"/>
    <m/>
    <n v="0"/>
    <n v="19.95"/>
    <n v="199.5"/>
    <x v="0"/>
    <n v="11.969999999999999"/>
    <n v="119.69999999999999"/>
    <n v="49.95"/>
    <s v="2408 O HJ LS-595"/>
    <s v="4067869307776"/>
    <s v="100% CO"/>
    <x v="0"/>
    <s v="Portugal"/>
    <x v="3"/>
  </r>
  <r>
    <x v="7"/>
    <x v="191"/>
    <x v="28"/>
    <s v="ruby red"/>
    <x v="1"/>
    <n v="10"/>
    <m/>
    <n v="0"/>
    <n v="19.95"/>
    <n v="199.5"/>
    <x v="0"/>
    <n v="11.969999999999999"/>
    <n v="119.69999999999999"/>
    <n v="49.95"/>
    <s v="2408 O HJ LS-595"/>
    <s v="4067869307783"/>
    <s v="100% CO"/>
    <x v="0"/>
    <s v="Portugal"/>
    <x v="3"/>
  </r>
  <r>
    <x v="7"/>
    <x v="191"/>
    <x v="28"/>
    <s v="ruby red"/>
    <x v="2"/>
    <n v="10"/>
    <m/>
    <n v="0"/>
    <n v="19.95"/>
    <n v="199.5"/>
    <x v="0"/>
    <n v="11.969999999999999"/>
    <n v="119.69999999999999"/>
    <n v="49.95"/>
    <s v="2408 O HJ LS-595"/>
    <s v="4067869307790"/>
    <s v="100% CO"/>
    <x v="0"/>
    <s v="Portugal"/>
    <x v="3"/>
  </r>
  <r>
    <x v="7"/>
    <x v="191"/>
    <x v="28"/>
    <s v="ruby red"/>
    <x v="3"/>
    <n v="10"/>
    <m/>
    <n v="0"/>
    <n v="19.95"/>
    <n v="199.5"/>
    <x v="0"/>
    <n v="11.969999999999999"/>
    <n v="119.69999999999999"/>
    <n v="49.95"/>
    <s v="2408 O HJ LS-595"/>
    <s v="4067869307806"/>
    <s v="100% CO"/>
    <x v="0"/>
    <s v="Portugal"/>
    <x v="3"/>
  </r>
  <r>
    <x v="7"/>
    <x v="191"/>
    <x v="28"/>
    <s v="ruby red"/>
    <x v="4"/>
    <n v="5"/>
    <m/>
    <n v="0"/>
    <n v="19.95"/>
    <n v="99.75"/>
    <x v="0"/>
    <n v="11.969999999999999"/>
    <n v="59.849999999999994"/>
    <n v="49.95"/>
    <s v="2408 O HJ LS-595"/>
    <s v="4067869307813"/>
    <s v="100% CO"/>
    <x v="0"/>
    <s v="Portugal"/>
    <x v="3"/>
  </r>
  <r>
    <x v="7"/>
    <x v="192"/>
    <x v="27"/>
    <s v="poppy red"/>
    <x v="9"/>
    <n v="5"/>
    <m/>
    <n v="0"/>
    <n v="47.95"/>
    <n v="239.75"/>
    <x v="0"/>
    <n v="28.77"/>
    <n v="143.85"/>
    <n v="119.95"/>
    <s v="2408 P Skirt rec-560"/>
    <s v="4067869309329"/>
    <s v="95% PES / 5% EL"/>
    <x v="0"/>
    <s v="Portugal"/>
    <x v="19"/>
  </r>
  <r>
    <x v="7"/>
    <x v="192"/>
    <x v="27"/>
    <s v="poppy red"/>
    <x v="6"/>
    <n v="10"/>
    <m/>
    <n v="0"/>
    <n v="47.95"/>
    <n v="479.5"/>
    <x v="0"/>
    <n v="28.77"/>
    <n v="287.7"/>
    <n v="119.95"/>
    <s v="2408 P Skirt rec-560"/>
    <s v="4067869309336"/>
    <s v="95% PES / 5% EL"/>
    <x v="0"/>
    <s v="Portugal"/>
    <x v="19"/>
  </r>
  <r>
    <x v="7"/>
    <x v="192"/>
    <x v="27"/>
    <s v="poppy red"/>
    <x v="7"/>
    <n v="10"/>
    <m/>
    <n v="0"/>
    <n v="47.95"/>
    <n v="479.5"/>
    <x v="0"/>
    <n v="28.77"/>
    <n v="287.7"/>
    <n v="119.95"/>
    <s v="2408 P Skirt rec-560"/>
    <s v="4067869309343"/>
    <s v="95% PES / 5% EL"/>
    <x v="0"/>
    <s v="Portugal"/>
    <x v="19"/>
  </r>
  <r>
    <x v="7"/>
    <x v="192"/>
    <x v="27"/>
    <s v="poppy red"/>
    <x v="8"/>
    <n v="5"/>
    <m/>
    <n v="0"/>
    <n v="47.95"/>
    <n v="239.75"/>
    <x v="0"/>
    <n v="28.77"/>
    <n v="143.85"/>
    <n v="119.95"/>
    <s v="2408 P Skirt rec-560"/>
    <s v="4067869309350"/>
    <s v="95% PES / 5% EL"/>
    <x v="0"/>
    <s v="Portugal"/>
    <x v="19"/>
  </r>
  <r>
    <x v="7"/>
    <x v="192"/>
    <x v="27"/>
    <s v="poppy red"/>
    <x v="10"/>
    <n v="5"/>
    <m/>
    <n v="0"/>
    <n v="47.95"/>
    <n v="239.75"/>
    <x v="0"/>
    <n v="28.77"/>
    <n v="143.85"/>
    <n v="119.95"/>
    <s v="2408 P Skirt rec-560"/>
    <s v="4067869309367"/>
    <s v="95% PES / 5% EL"/>
    <x v="0"/>
    <s v="Portugal"/>
    <x v="19"/>
  </r>
  <r>
    <x v="7"/>
    <x v="192"/>
    <x v="28"/>
    <s v="ruby red"/>
    <x v="9"/>
    <n v="5"/>
    <m/>
    <n v="0"/>
    <n v="47.95"/>
    <n v="239.75"/>
    <x v="0"/>
    <n v="28.77"/>
    <n v="143.85"/>
    <n v="119.95"/>
    <s v="2408 P Skirt rec-595"/>
    <s v="4067869309374"/>
    <s v="95% PES / 5% EL"/>
    <x v="0"/>
    <s v="Portugal"/>
    <x v="19"/>
  </r>
  <r>
    <x v="7"/>
    <x v="192"/>
    <x v="28"/>
    <s v="ruby red"/>
    <x v="6"/>
    <n v="5"/>
    <m/>
    <n v="0"/>
    <n v="47.95"/>
    <n v="239.75"/>
    <x v="0"/>
    <n v="28.77"/>
    <n v="143.85"/>
    <n v="119.95"/>
    <s v="2408 P Skirt rec-595"/>
    <s v="4067869309381"/>
    <s v="95% PES / 5% EL"/>
    <x v="0"/>
    <s v="Portugal"/>
    <x v="19"/>
  </r>
  <r>
    <x v="7"/>
    <x v="192"/>
    <x v="28"/>
    <s v="ruby red"/>
    <x v="7"/>
    <n v="5"/>
    <m/>
    <n v="0"/>
    <n v="47.95"/>
    <n v="239.75"/>
    <x v="0"/>
    <n v="28.77"/>
    <n v="143.85"/>
    <n v="119.95"/>
    <s v="2408 P Skirt rec-595"/>
    <s v="4067869309398"/>
    <s v="95% PES / 5% EL"/>
    <x v="0"/>
    <s v="Portugal"/>
    <x v="19"/>
  </r>
  <r>
    <x v="7"/>
    <x v="192"/>
    <x v="28"/>
    <s v="ruby red"/>
    <x v="8"/>
    <n v="5"/>
    <m/>
    <n v="0"/>
    <n v="47.95"/>
    <n v="239.75"/>
    <x v="0"/>
    <n v="28.77"/>
    <n v="143.85"/>
    <n v="119.95"/>
    <s v="2408 P Skirt rec-595"/>
    <s v="4067869309404"/>
    <s v="95% PES / 5% EL"/>
    <x v="0"/>
    <s v="Portugal"/>
    <x v="19"/>
  </r>
  <r>
    <x v="7"/>
    <x v="192"/>
    <x v="28"/>
    <s v="ruby red"/>
    <x v="10"/>
    <n v="5"/>
    <m/>
    <n v="0"/>
    <n v="47.95"/>
    <n v="239.75"/>
    <x v="0"/>
    <n v="28.77"/>
    <n v="143.85"/>
    <n v="119.95"/>
    <s v="2408 P Skirt rec-595"/>
    <s v="4067869309411"/>
    <s v="95% PES / 5% EL"/>
    <x v="0"/>
    <s v="Portugal"/>
    <x v="19"/>
  </r>
  <r>
    <x v="7"/>
    <x v="193"/>
    <x v="28"/>
    <s v="ruby red"/>
    <x v="0"/>
    <n v="5"/>
    <m/>
    <n v="0"/>
    <n v="31.95"/>
    <n v="159.75"/>
    <x v="0"/>
    <n v="19.169999999999998"/>
    <n v="95.85"/>
    <n v="79.95"/>
    <s v="2408 T Peach Crew-595"/>
    <s v="4067869309572"/>
    <s v="52% CMD, 42%  PES, 6% EL"/>
    <x v="0"/>
    <s v="Türkei"/>
    <x v="21"/>
  </r>
  <r>
    <x v="7"/>
    <x v="193"/>
    <x v="28"/>
    <s v="ruby red"/>
    <x v="1"/>
    <n v="10"/>
    <m/>
    <n v="0"/>
    <n v="31.95"/>
    <n v="319.5"/>
    <x v="0"/>
    <n v="19.169999999999998"/>
    <n v="191.7"/>
    <n v="79.95"/>
    <s v="2408 T Peach Crew-595"/>
    <s v="4067869309589"/>
    <s v="52% CMD, 42%  PES, 6% EL"/>
    <x v="0"/>
    <s v="Türkei"/>
    <x v="21"/>
  </r>
  <r>
    <x v="7"/>
    <x v="193"/>
    <x v="28"/>
    <s v="ruby red"/>
    <x v="2"/>
    <n v="10"/>
    <m/>
    <n v="0"/>
    <n v="31.95"/>
    <n v="319.5"/>
    <x v="0"/>
    <n v="19.169999999999998"/>
    <n v="191.7"/>
    <n v="79.95"/>
    <s v="2408 T Peach Crew-595"/>
    <s v="4067869309596"/>
    <s v="52% CMD, 42%  PES, 6% EL"/>
    <x v="0"/>
    <s v="Türkei"/>
    <x v="21"/>
  </r>
  <r>
    <x v="7"/>
    <x v="193"/>
    <x v="28"/>
    <s v="ruby red"/>
    <x v="3"/>
    <n v="5"/>
    <m/>
    <n v="0"/>
    <n v="31.95"/>
    <n v="159.75"/>
    <x v="0"/>
    <n v="19.169999999999998"/>
    <n v="95.85"/>
    <n v="79.95"/>
    <s v="2408 T Peach Crew-595"/>
    <s v="4067869309602"/>
    <s v="52% CMD, 42%  PES, 6% EL"/>
    <x v="0"/>
    <s v="Türkei"/>
    <x v="21"/>
  </r>
  <r>
    <x v="7"/>
    <x v="193"/>
    <x v="28"/>
    <s v="ruby red"/>
    <x v="4"/>
    <n v="5"/>
    <m/>
    <n v="0"/>
    <n v="31.95"/>
    <n v="159.75"/>
    <x v="0"/>
    <n v="19.169999999999998"/>
    <n v="95.85"/>
    <n v="79.95"/>
    <s v="2408 T Peach Crew-595"/>
    <s v="4067869309619"/>
    <s v="52% CMD, 42%  PES, 6% EL"/>
    <x v="0"/>
    <s v="Türkei"/>
    <x v="21"/>
  </r>
  <r>
    <x v="7"/>
    <x v="193"/>
    <x v="26"/>
    <s v="pebble grey"/>
    <x v="0"/>
    <n v="10"/>
    <m/>
    <n v="0"/>
    <n v="31.95"/>
    <n v="319.5"/>
    <x v="0"/>
    <n v="19.169999999999998"/>
    <n v="191.7"/>
    <n v="79.95"/>
    <s v="2408 T Peach Crew-861"/>
    <s v="4067869309626"/>
    <s v="52% CMD, 42%  PES, 6% EL"/>
    <x v="0"/>
    <s v="Türkei"/>
    <x v="21"/>
  </r>
  <r>
    <x v="7"/>
    <x v="193"/>
    <x v="26"/>
    <s v="pebble grey"/>
    <x v="1"/>
    <n v="10"/>
    <m/>
    <n v="0"/>
    <n v="31.95"/>
    <n v="319.5"/>
    <x v="0"/>
    <n v="19.169999999999998"/>
    <n v="191.7"/>
    <n v="79.95"/>
    <s v="2408 T Peach Crew-861"/>
    <s v="4067869309633"/>
    <s v="52% CMD, 42%  PES, 6% EL"/>
    <x v="0"/>
    <s v="Türkei"/>
    <x v="21"/>
  </r>
  <r>
    <x v="7"/>
    <x v="193"/>
    <x v="26"/>
    <s v="pebble grey"/>
    <x v="2"/>
    <n v="10"/>
    <m/>
    <n v="0"/>
    <n v="31.95"/>
    <n v="319.5"/>
    <x v="0"/>
    <n v="19.169999999999998"/>
    <n v="191.7"/>
    <n v="79.95"/>
    <s v="2408 T Peach Crew-861"/>
    <s v="4067869309640"/>
    <s v="52% CMD, 42%  PES, 6% EL"/>
    <x v="0"/>
    <s v="Türkei"/>
    <x v="21"/>
  </r>
  <r>
    <x v="7"/>
    <x v="193"/>
    <x v="26"/>
    <s v="pebble grey"/>
    <x v="3"/>
    <n v="10"/>
    <m/>
    <n v="0"/>
    <n v="31.95"/>
    <n v="319.5"/>
    <x v="0"/>
    <n v="19.169999999999998"/>
    <n v="191.7"/>
    <n v="79.95"/>
    <s v="2408 T Peach Crew-861"/>
    <s v="4067869309657"/>
    <s v="52% CMD, 42%  PES, 6% EL"/>
    <x v="0"/>
    <s v="Türkei"/>
    <x v="21"/>
  </r>
  <r>
    <x v="7"/>
    <x v="193"/>
    <x v="26"/>
    <s v="pebble grey"/>
    <x v="4"/>
    <n v="10"/>
    <m/>
    <n v="0"/>
    <n v="31.95"/>
    <n v="319.5"/>
    <x v="0"/>
    <n v="19.169999999999998"/>
    <n v="191.7"/>
    <n v="79.95"/>
    <s v="2408 T Peach Crew-861"/>
    <s v="4067869309664"/>
    <s v="52% CMD, 42%  PES, 6% EL"/>
    <x v="0"/>
    <s v="Türkei"/>
    <x v="21"/>
  </r>
  <r>
    <x v="7"/>
    <x v="194"/>
    <x v="28"/>
    <s v="ruby red"/>
    <x v="0"/>
    <n v="10"/>
    <m/>
    <n v="0"/>
    <n v="51.95"/>
    <n v="519.5"/>
    <x v="0"/>
    <n v="31.17"/>
    <n v="311.70000000000005"/>
    <n v="129.94999999999999"/>
    <s v="2408 T Peach Culotte-595"/>
    <s v="4067869310875"/>
    <s v="52% CMD, 42%  PES, 6% EL"/>
    <x v="0"/>
    <s v="Türkei"/>
    <x v="2"/>
  </r>
  <r>
    <x v="7"/>
    <x v="194"/>
    <x v="28"/>
    <s v="ruby red"/>
    <x v="1"/>
    <n v="10"/>
    <m/>
    <n v="0"/>
    <n v="51.95"/>
    <n v="519.5"/>
    <x v="0"/>
    <n v="31.17"/>
    <n v="311.70000000000005"/>
    <n v="129.94999999999999"/>
    <s v="2408 T Peach Culotte-595"/>
    <s v="4067869310882"/>
    <s v="52% CMD, 42%  PES, 6% EL"/>
    <x v="0"/>
    <s v="Türkei"/>
    <x v="2"/>
  </r>
  <r>
    <x v="7"/>
    <x v="194"/>
    <x v="28"/>
    <s v="ruby red"/>
    <x v="2"/>
    <n v="10"/>
    <m/>
    <n v="0"/>
    <n v="51.95"/>
    <n v="519.5"/>
    <x v="0"/>
    <n v="31.17"/>
    <n v="311.70000000000005"/>
    <n v="129.94999999999999"/>
    <s v="2408 T Peach Culotte-595"/>
    <s v="4067869310899"/>
    <s v="52% CMD, 42%  PES, 6% EL"/>
    <x v="0"/>
    <s v="Türkei"/>
    <x v="2"/>
  </r>
  <r>
    <x v="7"/>
    <x v="194"/>
    <x v="28"/>
    <s v="ruby red"/>
    <x v="3"/>
    <n v="10"/>
    <m/>
    <n v="0"/>
    <n v="51.95"/>
    <n v="519.5"/>
    <x v="0"/>
    <n v="31.17"/>
    <n v="311.70000000000005"/>
    <n v="129.94999999999999"/>
    <s v="2408 T Peach Culotte-595"/>
    <s v="4067869310905"/>
    <s v="52% CMD, 42%  PES, 6% EL"/>
    <x v="0"/>
    <s v="Türkei"/>
    <x v="2"/>
  </r>
  <r>
    <x v="7"/>
    <x v="194"/>
    <x v="28"/>
    <s v="ruby red"/>
    <x v="4"/>
    <n v="10"/>
    <m/>
    <n v="0"/>
    <n v="51.95"/>
    <n v="519.5"/>
    <x v="0"/>
    <n v="31.17"/>
    <n v="311.70000000000005"/>
    <n v="129.94999999999999"/>
    <s v="2408 T Peach Culotte-595"/>
    <s v="4067869310912"/>
    <s v="52% CMD, 42%  PES, 6% EL"/>
    <x v="0"/>
    <s v="Türkei"/>
    <x v="2"/>
  </r>
  <r>
    <x v="7"/>
    <x v="194"/>
    <x v="26"/>
    <s v="pebble grey"/>
    <x v="0"/>
    <n v="10"/>
    <m/>
    <n v="0"/>
    <n v="51.95"/>
    <n v="519.5"/>
    <x v="0"/>
    <n v="31.17"/>
    <n v="311.70000000000005"/>
    <n v="129.94999999999999"/>
    <s v="2408 T Peach Culotte-861"/>
    <s v="4067869310929"/>
    <s v="52% CMD, 42%  PES, 6% EL"/>
    <x v="0"/>
    <s v="Türkei"/>
    <x v="2"/>
  </r>
  <r>
    <x v="7"/>
    <x v="194"/>
    <x v="26"/>
    <s v="pebble grey"/>
    <x v="1"/>
    <n v="10"/>
    <m/>
    <n v="0"/>
    <n v="51.95"/>
    <n v="519.5"/>
    <x v="0"/>
    <n v="31.17"/>
    <n v="311.70000000000005"/>
    <n v="129.94999999999999"/>
    <s v="2408 T Peach Culotte-861"/>
    <s v="4067869310936"/>
    <s v="52% CMD, 42%  PES, 6% EL"/>
    <x v="0"/>
    <s v="Türkei"/>
    <x v="2"/>
  </r>
  <r>
    <x v="7"/>
    <x v="194"/>
    <x v="26"/>
    <s v="pebble grey"/>
    <x v="2"/>
    <n v="10"/>
    <m/>
    <n v="0"/>
    <n v="51.95"/>
    <n v="519.5"/>
    <x v="0"/>
    <n v="31.17"/>
    <n v="311.70000000000005"/>
    <n v="129.94999999999999"/>
    <s v="2408 T Peach Culotte-861"/>
    <s v="4067869310943"/>
    <s v="52% CMD, 42%  PES, 6% EL"/>
    <x v="0"/>
    <s v="Türkei"/>
    <x v="2"/>
  </r>
  <r>
    <x v="7"/>
    <x v="194"/>
    <x v="26"/>
    <s v="pebble grey"/>
    <x v="3"/>
    <n v="10"/>
    <m/>
    <n v="0"/>
    <n v="51.95"/>
    <n v="519.5"/>
    <x v="0"/>
    <n v="31.17"/>
    <n v="311.70000000000005"/>
    <n v="129.94999999999999"/>
    <s v="2408 T Peach Culotte-861"/>
    <s v="4067869310950"/>
    <s v="52% CMD, 42%  PES, 6% EL"/>
    <x v="0"/>
    <s v="Türkei"/>
    <x v="2"/>
  </r>
  <r>
    <x v="7"/>
    <x v="194"/>
    <x v="26"/>
    <s v="pebble grey"/>
    <x v="4"/>
    <n v="10"/>
    <m/>
    <n v="0"/>
    <n v="51.95"/>
    <n v="519.5"/>
    <x v="0"/>
    <n v="31.17"/>
    <n v="311.70000000000005"/>
    <n v="129.94999999999999"/>
    <s v="2408 T Peach Culotte-861"/>
    <s v="4067869310967"/>
    <s v="52% CMD, 42%  PES, 6% EL"/>
    <x v="0"/>
    <s v="Türkei"/>
    <x v="2"/>
  </r>
  <r>
    <x v="7"/>
    <x v="195"/>
    <x v="28"/>
    <s v="ruby red"/>
    <x v="0"/>
    <n v="10"/>
    <m/>
    <n v="0"/>
    <n v="31.95"/>
    <n v="319.5"/>
    <x v="0"/>
    <n v="19.169999999999998"/>
    <n v="191.7"/>
    <n v="79.95"/>
    <s v="2408 T Peach Shirt-595"/>
    <s v="4067869310974"/>
    <s v="52% CMD, 42%  PES, 6% EL"/>
    <x v="0"/>
    <s v="Türkei"/>
    <x v="21"/>
  </r>
  <r>
    <x v="7"/>
    <x v="195"/>
    <x v="28"/>
    <s v="ruby red"/>
    <x v="1"/>
    <n v="10"/>
    <m/>
    <n v="0"/>
    <n v="31.95"/>
    <n v="319.5"/>
    <x v="0"/>
    <n v="19.169999999999998"/>
    <n v="191.7"/>
    <n v="79.95"/>
    <s v="2408 T Peach Shirt-595"/>
    <s v="4067869310981"/>
    <s v="52% CMD, 42%  PES, 6% EL"/>
    <x v="0"/>
    <s v="Türkei"/>
    <x v="21"/>
  </r>
  <r>
    <x v="7"/>
    <x v="195"/>
    <x v="28"/>
    <s v="ruby red"/>
    <x v="2"/>
    <n v="10"/>
    <m/>
    <n v="0"/>
    <n v="31.95"/>
    <n v="319.5"/>
    <x v="0"/>
    <n v="19.169999999999998"/>
    <n v="191.7"/>
    <n v="79.95"/>
    <s v="2408 T Peach Shirt-595"/>
    <s v="4067869310998"/>
    <s v="52% CMD, 42%  PES, 6% EL"/>
    <x v="0"/>
    <s v="Türkei"/>
    <x v="21"/>
  </r>
  <r>
    <x v="7"/>
    <x v="195"/>
    <x v="28"/>
    <s v="ruby red"/>
    <x v="3"/>
    <n v="10"/>
    <m/>
    <n v="0"/>
    <n v="31.95"/>
    <n v="319.5"/>
    <x v="0"/>
    <n v="19.169999999999998"/>
    <n v="191.7"/>
    <n v="79.95"/>
    <s v="2408 T Peach Shirt-595"/>
    <s v="4067869311001"/>
    <s v="52% CMD, 42%  PES, 6% EL"/>
    <x v="0"/>
    <s v="Türkei"/>
    <x v="21"/>
  </r>
  <r>
    <x v="7"/>
    <x v="195"/>
    <x v="26"/>
    <s v="pebble grey"/>
    <x v="0"/>
    <n v="10"/>
    <m/>
    <n v="0"/>
    <n v="31.95"/>
    <n v="319.5"/>
    <x v="0"/>
    <n v="19.169999999999998"/>
    <n v="191.7"/>
    <n v="79.95"/>
    <s v="2408 T Peach Shirt-861"/>
    <s v="4067869311025"/>
    <s v="52% CMD, 42%  PES, 6% EL"/>
    <x v="0"/>
    <s v="Türkei"/>
    <x v="21"/>
  </r>
  <r>
    <x v="7"/>
    <x v="195"/>
    <x v="26"/>
    <s v="pebble grey"/>
    <x v="1"/>
    <n v="10"/>
    <m/>
    <n v="0"/>
    <n v="31.95"/>
    <n v="319.5"/>
    <x v="0"/>
    <n v="19.169999999999998"/>
    <n v="191.7"/>
    <n v="79.95"/>
    <s v="2408 T Peach Shirt-861"/>
    <s v="4067869311032"/>
    <s v="52% CMD, 42%  PES, 6% EL"/>
    <x v="0"/>
    <s v="Türkei"/>
    <x v="21"/>
  </r>
  <r>
    <x v="7"/>
    <x v="195"/>
    <x v="26"/>
    <s v="pebble grey"/>
    <x v="2"/>
    <n v="10"/>
    <m/>
    <n v="0"/>
    <n v="31.95"/>
    <n v="319.5"/>
    <x v="0"/>
    <n v="19.169999999999998"/>
    <n v="191.7"/>
    <n v="79.95"/>
    <s v="2408 T Peach Shirt-861"/>
    <s v="4067869311049"/>
    <s v="52% CMD, 42%  PES, 6% EL"/>
    <x v="0"/>
    <s v="Türkei"/>
    <x v="21"/>
  </r>
  <r>
    <x v="7"/>
    <x v="195"/>
    <x v="26"/>
    <s v="pebble grey"/>
    <x v="3"/>
    <n v="10"/>
    <m/>
    <n v="0"/>
    <n v="31.95"/>
    <n v="319.5"/>
    <x v="0"/>
    <n v="19.169999999999998"/>
    <n v="191.7"/>
    <n v="79.95"/>
    <s v="2408 T Peach Shirt-861"/>
    <s v="4067869311056"/>
    <s v="52% CMD, 42%  PES, 6% EL"/>
    <x v="0"/>
    <s v="Türkei"/>
    <x v="21"/>
  </r>
  <r>
    <x v="7"/>
    <x v="195"/>
    <x v="26"/>
    <s v="pebble grey"/>
    <x v="4"/>
    <n v="10"/>
    <m/>
    <n v="0"/>
    <n v="31.95"/>
    <n v="319.5"/>
    <x v="0"/>
    <n v="19.169999999999998"/>
    <n v="191.7"/>
    <n v="79.95"/>
    <s v="2408 T Peach Shirt-861"/>
    <s v="4067869311063"/>
    <s v="52% CMD, 42%  PES, 6% EL"/>
    <x v="0"/>
    <s v="Türkei"/>
    <x v="21"/>
  </r>
  <r>
    <x v="7"/>
    <x v="196"/>
    <x v="29"/>
    <s v="caffee latte"/>
    <x v="5"/>
    <n v="5"/>
    <m/>
    <n v="0"/>
    <n v="51.95"/>
    <n v="259.75"/>
    <x v="0"/>
    <n v="31.17"/>
    <n v="155.85000000000002"/>
    <n v="129.94999999999999"/>
    <s v="2408-020-223"/>
    <s v="4067869295356"/>
    <s v="100% PES"/>
    <x v="1"/>
    <s v="China"/>
    <x v="22"/>
  </r>
  <r>
    <x v="7"/>
    <x v="197"/>
    <x v="23"/>
    <s v="rose shadow"/>
    <x v="5"/>
    <n v="10"/>
    <m/>
    <n v="0"/>
    <n v="27.95"/>
    <n v="279.5"/>
    <x v="0"/>
    <n v="16.77"/>
    <n v="167.7"/>
    <n v="69.95"/>
    <s v="2408-021-551"/>
    <s v="4067869295370"/>
    <s v="100% PES"/>
    <x v="1"/>
    <s v="China"/>
    <x v="23"/>
  </r>
  <r>
    <x v="7"/>
    <x v="197"/>
    <x v="7"/>
    <s v="midnight blue"/>
    <x v="5"/>
    <n v="10"/>
    <m/>
    <n v="0"/>
    <n v="27.95"/>
    <n v="279.5"/>
    <x v="0"/>
    <n v="16.77"/>
    <n v="167.7"/>
    <n v="69.95"/>
    <s v="2408-021-781"/>
    <s v="4067869295387"/>
    <s v="100% PES"/>
    <x v="1"/>
    <s v="China"/>
    <x v="23"/>
  </r>
  <r>
    <x v="7"/>
    <x v="198"/>
    <x v="7"/>
    <s v="midnight blue"/>
    <x v="5"/>
    <n v="10"/>
    <m/>
    <n v="0"/>
    <n v="31.95"/>
    <n v="319.5"/>
    <x v="0"/>
    <n v="19.169999999999998"/>
    <n v="191.7"/>
    <n v="79.95"/>
    <s v="2408-023-781"/>
    <s v="4067869295394"/>
    <s v="46% CMD, 35% PES, 19% CV"/>
    <x v="1"/>
    <s v="Italien"/>
    <x v="6"/>
  </r>
  <r>
    <x v="7"/>
    <x v="199"/>
    <x v="0"/>
    <s v="white"/>
    <x v="0"/>
    <n v="10"/>
    <m/>
    <n v="0"/>
    <n v="23.95"/>
    <n v="239.5"/>
    <x v="0"/>
    <n v="14.37"/>
    <n v="143.69999999999999"/>
    <n v="59.95"/>
    <s v="2408-437-100"/>
    <s v="4067869297336"/>
    <s v="93% CO / 7% EL"/>
    <x v="1"/>
    <s v="Portugal"/>
    <x v="16"/>
  </r>
  <r>
    <x v="7"/>
    <x v="199"/>
    <x v="0"/>
    <s v="white"/>
    <x v="1"/>
    <n v="10"/>
    <m/>
    <n v="0"/>
    <n v="23.95"/>
    <n v="239.5"/>
    <x v="0"/>
    <n v="14.37"/>
    <n v="143.69999999999999"/>
    <n v="59.95"/>
    <s v="2408-437-100"/>
    <s v="4067869297343"/>
    <s v="93% CO / 7% EL"/>
    <x v="1"/>
    <s v="Portugal"/>
    <x v="16"/>
  </r>
  <r>
    <x v="7"/>
    <x v="199"/>
    <x v="0"/>
    <s v="white"/>
    <x v="2"/>
    <n v="10"/>
    <m/>
    <n v="0"/>
    <n v="23.95"/>
    <n v="239.5"/>
    <x v="0"/>
    <n v="14.37"/>
    <n v="143.69999999999999"/>
    <n v="59.95"/>
    <s v="2408-437-100"/>
    <s v="4067869297350"/>
    <s v="93% CO / 7% EL"/>
    <x v="1"/>
    <s v="Portugal"/>
    <x v="16"/>
  </r>
  <r>
    <x v="7"/>
    <x v="199"/>
    <x v="0"/>
    <s v="white"/>
    <x v="3"/>
    <n v="10"/>
    <m/>
    <n v="0"/>
    <n v="23.95"/>
    <n v="239.5"/>
    <x v="0"/>
    <n v="14.37"/>
    <n v="143.69999999999999"/>
    <n v="59.95"/>
    <s v="2408-437-100"/>
    <s v="4067869297367"/>
    <s v="93% CO / 7% EL"/>
    <x v="1"/>
    <s v="Portugal"/>
    <x v="16"/>
  </r>
  <r>
    <x v="7"/>
    <x v="199"/>
    <x v="0"/>
    <s v="white"/>
    <x v="4"/>
    <n v="5"/>
    <m/>
    <n v="0"/>
    <n v="23.95"/>
    <n v="119.75"/>
    <x v="0"/>
    <n v="14.37"/>
    <n v="71.849999999999994"/>
    <n v="59.95"/>
    <s v="2408-437-100"/>
    <s v="4067869297374"/>
    <s v="93% CO / 7% EL"/>
    <x v="1"/>
    <s v="Portugal"/>
    <x v="16"/>
  </r>
  <r>
    <x v="7"/>
    <x v="200"/>
    <x v="7"/>
    <s v="midnight blue"/>
    <x v="0"/>
    <n v="5"/>
    <m/>
    <n v="0"/>
    <n v="51.95"/>
    <n v="259.75"/>
    <x v="0"/>
    <n v="31.17"/>
    <n v="155.85000000000002"/>
    <n v="129.94999999999999"/>
    <s v="2408-692-781"/>
    <s v="4067869299361"/>
    <s v="100% PES"/>
    <x v="1"/>
    <s v="Italien"/>
    <x v="9"/>
  </r>
  <r>
    <x v="7"/>
    <x v="200"/>
    <x v="7"/>
    <s v="midnight blue"/>
    <x v="1"/>
    <n v="5"/>
    <m/>
    <n v="0"/>
    <n v="51.95"/>
    <n v="259.75"/>
    <x v="0"/>
    <n v="31.17"/>
    <n v="155.85000000000002"/>
    <n v="129.94999999999999"/>
    <s v="2408-692-781"/>
    <s v="4067869299378"/>
    <s v="100% PES"/>
    <x v="1"/>
    <s v="Italien"/>
    <x v="9"/>
  </r>
  <r>
    <x v="7"/>
    <x v="200"/>
    <x v="7"/>
    <s v="midnight blue"/>
    <x v="2"/>
    <n v="5"/>
    <m/>
    <n v="0"/>
    <n v="51.95"/>
    <n v="259.75"/>
    <x v="0"/>
    <n v="31.17"/>
    <n v="155.85000000000002"/>
    <n v="129.94999999999999"/>
    <s v="2408-692-781"/>
    <s v="4067869299385"/>
    <s v="100% PES"/>
    <x v="1"/>
    <s v="Italien"/>
    <x v="9"/>
  </r>
  <r>
    <x v="7"/>
    <x v="200"/>
    <x v="7"/>
    <s v="midnight blue"/>
    <x v="3"/>
    <n v="5"/>
    <m/>
    <n v="0"/>
    <n v="51.95"/>
    <n v="259.75"/>
    <x v="0"/>
    <n v="31.17"/>
    <n v="155.85000000000002"/>
    <n v="129.94999999999999"/>
    <s v="2408-692-781"/>
    <s v="4067869299392"/>
    <s v="100% PES"/>
    <x v="1"/>
    <s v="Italien"/>
    <x v="9"/>
  </r>
  <r>
    <x v="7"/>
    <x v="201"/>
    <x v="28"/>
    <s v="ruby red"/>
    <x v="0"/>
    <n v="10"/>
    <m/>
    <n v="0"/>
    <n v="71.95"/>
    <n v="719.5"/>
    <x v="0"/>
    <n v="43.17"/>
    <n v="431.70000000000005"/>
    <n v="179.95"/>
    <s v="2408-872-595"/>
    <s v="4067869301064"/>
    <s v="50% WV, 47% PES, 3% OF"/>
    <x v="1"/>
    <s v="Griechenland"/>
    <x v="12"/>
  </r>
  <r>
    <x v="7"/>
    <x v="201"/>
    <x v="28"/>
    <s v="ruby red"/>
    <x v="1"/>
    <n v="10"/>
    <m/>
    <n v="0"/>
    <n v="71.95"/>
    <n v="719.5"/>
    <x v="0"/>
    <n v="43.17"/>
    <n v="431.70000000000005"/>
    <n v="179.95"/>
    <s v="2408-872-595"/>
    <s v="4067869301071"/>
    <s v="50% WV, 47% PES, 3% OF"/>
    <x v="1"/>
    <s v="Griechenland"/>
    <x v="12"/>
  </r>
  <r>
    <x v="7"/>
    <x v="201"/>
    <x v="28"/>
    <s v="ruby red"/>
    <x v="2"/>
    <n v="10"/>
    <m/>
    <n v="0"/>
    <n v="71.95"/>
    <n v="719.5"/>
    <x v="0"/>
    <n v="43.17"/>
    <n v="431.70000000000005"/>
    <n v="179.95"/>
    <s v="2408-872-595"/>
    <s v="4067869301088"/>
    <s v="50% WV, 47% PES, 3% OF"/>
    <x v="1"/>
    <s v="Griechenland"/>
    <x v="12"/>
  </r>
  <r>
    <x v="7"/>
    <x v="201"/>
    <x v="28"/>
    <s v="ruby red"/>
    <x v="3"/>
    <n v="10"/>
    <m/>
    <n v="0"/>
    <n v="71.95"/>
    <n v="719.5"/>
    <x v="0"/>
    <n v="43.17"/>
    <n v="431.70000000000005"/>
    <n v="179.95"/>
    <s v="2408-872-595"/>
    <s v="4067869301095"/>
    <s v="50% WV, 47% PES, 3% OF"/>
    <x v="1"/>
    <s v="Griechenland"/>
    <x v="12"/>
  </r>
  <r>
    <x v="7"/>
    <x v="201"/>
    <x v="28"/>
    <s v="ruby red"/>
    <x v="4"/>
    <n v="10"/>
    <m/>
    <n v="0"/>
    <n v="71.95"/>
    <n v="719.5"/>
    <x v="0"/>
    <n v="43.17"/>
    <n v="431.70000000000005"/>
    <n v="179.95"/>
    <s v="2408-872-595"/>
    <s v="4067869301101"/>
    <s v="50% WV, 47% PES, 3% OF"/>
    <x v="1"/>
    <s v="Griechenland"/>
    <x v="12"/>
  </r>
  <r>
    <x v="8"/>
    <x v="202"/>
    <x v="30"/>
    <s v="french pink"/>
    <x v="0"/>
    <n v="10"/>
    <m/>
    <n v="0"/>
    <n v="51.95"/>
    <n v="519.5"/>
    <x v="0"/>
    <n v="31.17"/>
    <n v="311.70000000000005"/>
    <n v="129.94999999999999"/>
    <s v="2409 Cozy Card rec-662"/>
    <s v="4067869412760"/>
    <s v="43% PAN, 39% PA, 15% WP, 3% EL"/>
    <x v="0"/>
    <s v="Italien"/>
    <x v="5"/>
  </r>
  <r>
    <x v="8"/>
    <x v="202"/>
    <x v="30"/>
    <s v="french pink"/>
    <x v="1"/>
    <n v="10"/>
    <m/>
    <n v="0"/>
    <n v="51.95"/>
    <n v="519.5"/>
    <x v="0"/>
    <n v="31.17"/>
    <n v="311.70000000000005"/>
    <n v="129.94999999999999"/>
    <s v="2409 Cozy Card rec-662"/>
    <s v="4067869412777"/>
    <s v="43% PAN, 39% PA, 15% WP, 3% EL"/>
    <x v="0"/>
    <s v="Italien"/>
    <x v="5"/>
  </r>
  <r>
    <x v="8"/>
    <x v="202"/>
    <x v="30"/>
    <s v="french pink"/>
    <x v="2"/>
    <n v="10"/>
    <m/>
    <n v="0"/>
    <n v="51.95"/>
    <n v="519.5"/>
    <x v="0"/>
    <n v="31.17"/>
    <n v="311.70000000000005"/>
    <n v="129.94999999999999"/>
    <s v="2409 Cozy Card rec-662"/>
    <s v="4067869412784"/>
    <s v="43% PAN, 39% PA, 15% WP, 3% EL"/>
    <x v="0"/>
    <s v="Italien"/>
    <x v="5"/>
  </r>
  <r>
    <x v="8"/>
    <x v="202"/>
    <x v="30"/>
    <s v="french pink"/>
    <x v="3"/>
    <n v="10"/>
    <m/>
    <n v="0"/>
    <n v="51.95"/>
    <n v="519.5"/>
    <x v="0"/>
    <n v="31.17"/>
    <n v="311.70000000000005"/>
    <n v="129.94999999999999"/>
    <s v="2409 Cozy Card rec-662"/>
    <s v="4067869412791"/>
    <s v="43% PAN, 39% PA, 15% WP, 3% EL"/>
    <x v="0"/>
    <s v="Italien"/>
    <x v="5"/>
  </r>
  <r>
    <x v="8"/>
    <x v="202"/>
    <x v="30"/>
    <s v="french pink"/>
    <x v="4"/>
    <n v="10"/>
    <m/>
    <n v="0"/>
    <n v="51.95"/>
    <n v="519.5"/>
    <x v="0"/>
    <n v="31.17"/>
    <n v="311.70000000000005"/>
    <n v="129.94999999999999"/>
    <s v="2409 Cozy Card rec-662"/>
    <s v="4067869412807"/>
    <s v="43% PAN, 39% PA, 15% WP, 3% EL"/>
    <x v="0"/>
    <s v="Italien"/>
    <x v="5"/>
  </r>
  <r>
    <x v="8"/>
    <x v="202"/>
    <x v="31"/>
    <s v="frosty lavender"/>
    <x v="0"/>
    <n v="5"/>
    <m/>
    <n v="0"/>
    <n v="51.95"/>
    <n v="259.75"/>
    <x v="0"/>
    <n v="31.17"/>
    <n v="155.85000000000002"/>
    <n v="129.94999999999999"/>
    <s v="2409 Cozy Card rec-746"/>
    <s v="4067869412814"/>
    <s v="43% PAN, 39% PA, 15% WP, 3% EL"/>
    <x v="0"/>
    <s v="Italien"/>
    <x v="5"/>
  </r>
  <r>
    <x v="8"/>
    <x v="202"/>
    <x v="31"/>
    <s v="frosty lavender"/>
    <x v="1"/>
    <n v="5"/>
    <m/>
    <n v="0"/>
    <n v="51.95"/>
    <n v="259.75"/>
    <x v="0"/>
    <n v="31.17"/>
    <n v="155.85000000000002"/>
    <n v="129.94999999999999"/>
    <s v="2409 Cozy Card rec-746"/>
    <s v="4067869412821"/>
    <s v="43% PAN, 39% PA, 15% WP, 3% EL"/>
    <x v="0"/>
    <s v="Italien"/>
    <x v="5"/>
  </r>
  <r>
    <x v="8"/>
    <x v="202"/>
    <x v="31"/>
    <s v="frosty lavender"/>
    <x v="2"/>
    <n v="5"/>
    <m/>
    <n v="0"/>
    <n v="51.95"/>
    <n v="259.75"/>
    <x v="0"/>
    <n v="31.17"/>
    <n v="155.85000000000002"/>
    <n v="129.94999999999999"/>
    <s v="2409 Cozy Card rec-746"/>
    <s v="4067869412838"/>
    <s v="43% PAN, 39% PA, 15% WP, 3% EL"/>
    <x v="0"/>
    <s v="Italien"/>
    <x v="5"/>
  </r>
  <r>
    <x v="8"/>
    <x v="202"/>
    <x v="31"/>
    <s v="frosty lavender"/>
    <x v="3"/>
    <n v="5"/>
    <m/>
    <n v="0"/>
    <n v="51.95"/>
    <n v="259.75"/>
    <x v="0"/>
    <n v="31.17"/>
    <n v="155.85000000000002"/>
    <n v="129.94999999999999"/>
    <s v="2409 Cozy Card rec-746"/>
    <s v="4067869412845"/>
    <s v="43% PAN, 39% PA, 15% WP, 3% EL"/>
    <x v="0"/>
    <s v="Italien"/>
    <x v="5"/>
  </r>
  <r>
    <x v="8"/>
    <x v="202"/>
    <x v="31"/>
    <s v="frosty lavender"/>
    <x v="4"/>
    <n v="5"/>
    <m/>
    <n v="0"/>
    <n v="51.95"/>
    <n v="259.75"/>
    <x v="0"/>
    <n v="31.17"/>
    <n v="155.85000000000002"/>
    <n v="129.94999999999999"/>
    <s v="2409 Cozy Card rec-746"/>
    <s v="4067869412852"/>
    <s v="43% PAN, 39% PA, 15% WP, 3% EL"/>
    <x v="0"/>
    <s v="Italien"/>
    <x v="5"/>
  </r>
  <r>
    <x v="8"/>
    <x v="203"/>
    <x v="32"/>
    <s v="caramel spice"/>
    <x v="0"/>
    <n v="5"/>
    <m/>
    <n v="0"/>
    <n v="51.95"/>
    <n v="259.75"/>
    <x v="0"/>
    <n v="31.17"/>
    <n v="155.85000000000002"/>
    <n v="129.94999999999999"/>
    <s v="2409 Cozy Crew rec-248"/>
    <s v="4067869412869"/>
    <s v="43% PAN, 39% PA, 15% WP, 3% EL"/>
    <x v="0"/>
    <s v="Italien"/>
    <x v="5"/>
  </r>
  <r>
    <x v="8"/>
    <x v="203"/>
    <x v="32"/>
    <s v="caramel spice"/>
    <x v="1"/>
    <n v="5"/>
    <m/>
    <n v="0"/>
    <n v="51.95"/>
    <n v="259.75"/>
    <x v="0"/>
    <n v="31.17"/>
    <n v="155.85000000000002"/>
    <n v="129.94999999999999"/>
    <s v="2409 Cozy Crew rec-248"/>
    <s v="4067869412876"/>
    <s v="43% PAN, 39% PA, 15% WP, 3% EL"/>
    <x v="0"/>
    <s v="Italien"/>
    <x v="5"/>
  </r>
  <r>
    <x v="8"/>
    <x v="203"/>
    <x v="32"/>
    <s v="caramel spice"/>
    <x v="2"/>
    <n v="5"/>
    <m/>
    <n v="0"/>
    <n v="51.95"/>
    <n v="259.75"/>
    <x v="0"/>
    <n v="31.17"/>
    <n v="155.85000000000002"/>
    <n v="129.94999999999999"/>
    <s v="2409 Cozy Crew rec-248"/>
    <s v="4067869412883"/>
    <s v="43% PAN, 39% PA, 15% WP, 3% EL"/>
    <x v="0"/>
    <s v="Italien"/>
    <x v="5"/>
  </r>
  <r>
    <x v="8"/>
    <x v="203"/>
    <x v="32"/>
    <s v="caramel spice"/>
    <x v="3"/>
    <n v="5"/>
    <m/>
    <n v="0"/>
    <n v="51.95"/>
    <n v="259.75"/>
    <x v="0"/>
    <n v="31.17"/>
    <n v="155.85000000000002"/>
    <n v="129.94999999999999"/>
    <s v="2409 Cozy Crew rec-248"/>
    <s v="4067869412890"/>
    <s v="43% PAN, 39% PA, 15% WP, 3% EL"/>
    <x v="0"/>
    <s v="Italien"/>
    <x v="5"/>
  </r>
  <r>
    <x v="8"/>
    <x v="203"/>
    <x v="32"/>
    <s v="caramel spice"/>
    <x v="4"/>
    <n v="5"/>
    <m/>
    <n v="0"/>
    <n v="51.95"/>
    <n v="259.75"/>
    <x v="0"/>
    <n v="31.17"/>
    <n v="155.85000000000002"/>
    <n v="129.94999999999999"/>
    <s v="2409 Cozy Crew rec-248"/>
    <s v="4067869412906"/>
    <s v="43% PAN, 39% PA, 15% WP, 3% EL"/>
    <x v="0"/>
    <s v="Italien"/>
    <x v="5"/>
  </r>
  <r>
    <x v="8"/>
    <x v="203"/>
    <x v="30"/>
    <s v="french pink"/>
    <x v="1"/>
    <n v="10"/>
    <m/>
    <n v="0"/>
    <n v="51.95"/>
    <n v="519.5"/>
    <x v="0"/>
    <n v="31.17"/>
    <n v="311.70000000000005"/>
    <n v="129.94999999999999"/>
    <s v="2409 Cozy Crew rec-662"/>
    <s v="4067869412920"/>
    <s v="43% PAN, 39% PA, 15% WP, 3% EL"/>
    <x v="0"/>
    <s v="Italien"/>
    <x v="5"/>
  </r>
  <r>
    <x v="8"/>
    <x v="203"/>
    <x v="30"/>
    <s v="french pink"/>
    <x v="2"/>
    <n v="10"/>
    <m/>
    <n v="0"/>
    <n v="51.95"/>
    <n v="519.5"/>
    <x v="0"/>
    <n v="31.17"/>
    <n v="311.70000000000005"/>
    <n v="129.94999999999999"/>
    <s v="2409 Cozy Crew rec-662"/>
    <s v="4067869412937"/>
    <s v="43% PAN, 39% PA, 15% WP, 3% EL"/>
    <x v="0"/>
    <s v="Italien"/>
    <x v="5"/>
  </r>
  <r>
    <x v="8"/>
    <x v="203"/>
    <x v="30"/>
    <s v="french pink"/>
    <x v="3"/>
    <n v="10"/>
    <m/>
    <n v="0"/>
    <n v="51.95"/>
    <n v="519.5"/>
    <x v="0"/>
    <n v="31.17"/>
    <n v="311.70000000000005"/>
    <n v="129.94999999999999"/>
    <s v="2409 Cozy Crew rec-662"/>
    <s v="4067869412944"/>
    <s v="43% PAN, 39% PA, 15% WP, 3% EL"/>
    <x v="0"/>
    <s v="Italien"/>
    <x v="5"/>
  </r>
  <r>
    <x v="8"/>
    <x v="203"/>
    <x v="30"/>
    <s v="french pink"/>
    <x v="4"/>
    <n v="5"/>
    <m/>
    <n v="0"/>
    <n v="51.95"/>
    <n v="259.75"/>
    <x v="0"/>
    <n v="31.17"/>
    <n v="155.85000000000002"/>
    <n v="129.94999999999999"/>
    <s v="2409 Cozy Crew rec-662"/>
    <s v="4067869412951"/>
    <s v="43% PAN, 39% PA, 15% WP, 3% EL"/>
    <x v="0"/>
    <s v="Italien"/>
    <x v="5"/>
  </r>
  <r>
    <x v="8"/>
    <x v="204"/>
    <x v="33"/>
    <s v="espresso"/>
    <x v="0"/>
    <n v="10"/>
    <m/>
    <n v="0"/>
    <n v="23.95"/>
    <n v="239.5"/>
    <x v="0"/>
    <n v="14.37"/>
    <n v="143.69999999999999"/>
    <n v="59.95"/>
    <s v="2409 EV Glam R TLS-283"/>
    <s v="4067869413019"/>
    <s v="70% CV, 15% PM, 13% PA, 2% EL"/>
    <x v="0"/>
    <s v="Portugal"/>
    <x v="3"/>
  </r>
  <r>
    <x v="8"/>
    <x v="204"/>
    <x v="33"/>
    <s v="espresso"/>
    <x v="1"/>
    <n v="10"/>
    <m/>
    <n v="0"/>
    <n v="23.95"/>
    <n v="239.5"/>
    <x v="0"/>
    <n v="14.37"/>
    <n v="143.69999999999999"/>
    <n v="59.95"/>
    <s v="2409 EV Glam R TLS-283"/>
    <s v="4067869413026"/>
    <s v="70% CV, 15% PM, 13% PA, 2% EL"/>
    <x v="0"/>
    <s v="Portugal"/>
    <x v="3"/>
  </r>
  <r>
    <x v="8"/>
    <x v="204"/>
    <x v="33"/>
    <s v="espresso"/>
    <x v="2"/>
    <n v="10"/>
    <m/>
    <n v="0"/>
    <n v="23.95"/>
    <n v="239.5"/>
    <x v="0"/>
    <n v="14.37"/>
    <n v="143.69999999999999"/>
    <n v="59.95"/>
    <s v="2409 EV Glam R TLS-283"/>
    <s v="4067869413033"/>
    <s v="70% CV, 15% PM, 13% PA, 2% EL"/>
    <x v="0"/>
    <s v="Portugal"/>
    <x v="3"/>
  </r>
  <r>
    <x v="8"/>
    <x v="204"/>
    <x v="33"/>
    <s v="espresso"/>
    <x v="3"/>
    <n v="10"/>
    <m/>
    <n v="0"/>
    <n v="23.95"/>
    <n v="239.5"/>
    <x v="0"/>
    <n v="14.37"/>
    <n v="143.69999999999999"/>
    <n v="59.95"/>
    <s v="2409 EV Glam R TLS-283"/>
    <s v="4067869413040"/>
    <s v="70% CV, 15% PM, 13% PA, 2% EL"/>
    <x v="0"/>
    <s v="Portugal"/>
    <x v="3"/>
  </r>
  <r>
    <x v="8"/>
    <x v="204"/>
    <x v="33"/>
    <s v="espresso"/>
    <x v="4"/>
    <n v="10"/>
    <m/>
    <n v="0"/>
    <n v="23.95"/>
    <n v="239.5"/>
    <x v="0"/>
    <n v="14.37"/>
    <n v="143.69999999999999"/>
    <n v="59.95"/>
    <s v="2409 EV Glam R TLS-283"/>
    <s v="4067869413057"/>
    <s v="70% CV, 15% PM, 13% PA, 2% EL"/>
    <x v="0"/>
    <s v="Portugal"/>
    <x v="3"/>
  </r>
  <r>
    <x v="8"/>
    <x v="205"/>
    <x v="0"/>
    <s v="white"/>
    <x v="0"/>
    <n v="10"/>
    <m/>
    <n v="0"/>
    <n v="19.95"/>
    <n v="199.5"/>
    <x v="0"/>
    <n v="11.969999999999999"/>
    <n v="119.69999999999999"/>
    <n v="49.95"/>
    <s v="2409 O C S_746-100"/>
    <s v="4067869413118"/>
    <s v="100% CO"/>
    <x v="0"/>
    <s v="Portugal"/>
    <x v="0"/>
  </r>
  <r>
    <x v="8"/>
    <x v="205"/>
    <x v="0"/>
    <s v="white"/>
    <x v="1"/>
    <n v="10"/>
    <m/>
    <n v="0"/>
    <n v="19.95"/>
    <n v="199.5"/>
    <x v="0"/>
    <n v="11.969999999999999"/>
    <n v="119.69999999999999"/>
    <n v="49.95"/>
    <s v="2409 O C S_746-100"/>
    <s v="4067869413125"/>
    <s v="100% CO"/>
    <x v="0"/>
    <s v="Portugal"/>
    <x v="0"/>
  </r>
  <r>
    <x v="8"/>
    <x v="205"/>
    <x v="0"/>
    <s v="white"/>
    <x v="2"/>
    <n v="10"/>
    <m/>
    <n v="0"/>
    <n v="19.95"/>
    <n v="199.5"/>
    <x v="0"/>
    <n v="11.969999999999999"/>
    <n v="119.69999999999999"/>
    <n v="49.95"/>
    <s v="2409 O C S_746-100"/>
    <s v="4067869413132"/>
    <s v="100% CO"/>
    <x v="0"/>
    <s v="Portugal"/>
    <x v="0"/>
  </r>
  <r>
    <x v="8"/>
    <x v="205"/>
    <x v="0"/>
    <s v="white"/>
    <x v="3"/>
    <n v="10"/>
    <m/>
    <n v="0"/>
    <n v="19.95"/>
    <n v="199.5"/>
    <x v="0"/>
    <n v="11.969999999999999"/>
    <n v="119.69999999999999"/>
    <n v="49.95"/>
    <s v="2409 O C S_746-100"/>
    <s v="4067869413149"/>
    <s v="100% CO"/>
    <x v="0"/>
    <s v="Portugal"/>
    <x v="0"/>
  </r>
  <r>
    <x v="8"/>
    <x v="205"/>
    <x v="0"/>
    <s v="white"/>
    <x v="4"/>
    <n v="5"/>
    <m/>
    <n v="0"/>
    <n v="19.95"/>
    <n v="99.75"/>
    <x v="0"/>
    <n v="11.969999999999999"/>
    <n v="59.849999999999994"/>
    <n v="49.95"/>
    <s v="2409 O C S_746-100"/>
    <s v="4067869413156"/>
    <s v="100% CO"/>
    <x v="0"/>
    <s v="Portugal"/>
    <x v="0"/>
  </r>
  <r>
    <x v="8"/>
    <x v="206"/>
    <x v="30"/>
    <s v="french pink"/>
    <x v="0"/>
    <n v="20"/>
    <m/>
    <n v="0"/>
    <n v="19.95"/>
    <n v="399"/>
    <x v="0"/>
    <n v="11.969999999999999"/>
    <n v="239.39999999999998"/>
    <n v="49.95"/>
    <s v="2409 O HJ LS-662"/>
    <s v="4067869413262"/>
    <s v="100% CO"/>
    <x v="0"/>
    <s v="Portugal"/>
    <x v="3"/>
  </r>
  <r>
    <x v="8"/>
    <x v="206"/>
    <x v="30"/>
    <s v="french pink"/>
    <x v="1"/>
    <n v="20"/>
    <m/>
    <n v="0"/>
    <n v="19.95"/>
    <n v="399"/>
    <x v="0"/>
    <n v="11.969999999999999"/>
    <n v="239.39999999999998"/>
    <n v="49.95"/>
    <s v="2409 O HJ LS-662"/>
    <s v="4067869413279"/>
    <s v="100% CO"/>
    <x v="0"/>
    <s v="Portugal"/>
    <x v="3"/>
  </r>
  <r>
    <x v="8"/>
    <x v="206"/>
    <x v="30"/>
    <s v="french pink"/>
    <x v="2"/>
    <n v="20"/>
    <m/>
    <n v="0"/>
    <n v="19.95"/>
    <n v="399"/>
    <x v="0"/>
    <n v="11.969999999999999"/>
    <n v="239.39999999999998"/>
    <n v="49.95"/>
    <s v="2409 O HJ LS-662"/>
    <s v="4067869413286"/>
    <s v="100% CO"/>
    <x v="0"/>
    <s v="Portugal"/>
    <x v="3"/>
  </r>
  <r>
    <x v="8"/>
    <x v="206"/>
    <x v="30"/>
    <s v="french pink"/>
    <x v="3"/>
    <n v="10"/>
    <m/>
    <n v="0"/>
    <n v="19.95"/>
    <n v="199.5"/>
    <x v="0"/>
    <n v="11.969999999999999"/>
    <n v="119.69999999999999"/>
    <n v="49.95"/>
    <s v="2409 O HJ LS-662"/>
    <s v="4067869413293"/>
    <s v="100% CO"/>
    <x v="0"/>
    <s v="Portugal"/>
    <x v="3"/>
  </r>
  <r>
    <x v="8"/>
    <x v="206"/>
    <x v="30"/>
    <s v="french pink"/>
    <x v="4"/>
    <n v="10"/>
    <m/>
    <n v="0"/>
    <n v="19.95"/>
    <n v="199.5"/>
    <x v="0"/>
    <n v="11.969999999999999"/>
    <n v="119.69999999999999"/>
    <n v="49.95"/>
    <s v="2409 O HJ LS-662"/>
    <s v="4067869413309"/>
    <s v="100% CO"/>
    <x v="0"/>
    <s v="Portugal"/>
    <x v="3"/>
  </r>
  <r>
    <x v="8"/>
    <x v="206"/>
    <x v="31"/>
    <s v="frosty lavender"/>
    <x v="0"/>
    <n v="10"/>
    <m/>
    <n v="0"/>
    <n v="19.95"/>
    <n v="199.5"/>
    <x v="0"/>
    <n v="11.969999999999999"/>
    <n v="119.69999999999999"/>
    <n v="49.95"/>
    <s v="2409 O HJ LS-746"/>
    <s v="4067869413316"/>
    <s v="100% CO"/>
    <x v="0"/>
    <s v="Portugal"/>
    <x v="3"/>
  </r>
  <r>
    <x v="8"/>
    <x v="206"/>
    <x v="31"/>
    <s v="frosty lavender"/>
    <x v="1"/>
    <n v="10"/>
    <m/>
    <n v="0"/>
    <n v="19.95"/>
    <n v="199.5"/>
    <x v="0"/>
    <n v="11.969999999999999"/>
    <n v="119.69999999999999"/>
    <n v="49.95"/>
    <s v="2409 O HJ LS-746"/>
    <s v="4067869413323"/>
    <s v="100% CO"/>
    <x v="0"/>
    <s v="Portugal"/>
    <x v="3"/>
  </r>
  <r>
    <x v="8"/>
    <x v="206"/>
    <x v="31"/>
    <s v="frosty lavender"/>
    <x v="2"/>
    <n v="10"/>
    <m/>
    <n v="0"/>
    <n v="19.95"/>
    <n v="199.5"/>
    <x v="0"/>
    <n v="11.969999999999999"/>
    <n v="119.69999999999999"/>
    <n v="49.95"/>
    <s v="2409 O HJ LS-746"/>
    <s v="4067869413330"/>
    <s v="100% CO"/>
    <x v="0"/>
    <s v="Portugal"/>
    <x v="3"/>
  </r>
  <r>
    <x v="8"/>
    <x v="206"/>
    <x v="31"/>
    <s v="frosty lavender"/>
    <x v="3"/>
    <n v="5"/>
    <m/>
    <n v="0"/>
    <n v="19.95"/>
    <n v="99.75"/>
    <x v="0"/>
    <n v="11.969999999999999"/>
    <n v="59.849999999999994"/>
    <n v="49.95"/>
    <s v="2409 O HJ LS-746"/>
    <s v="4067869413347"/>
    <s v="100% CO"/>
    <x v="0"/>
    <s v="Portugal"/>
    <x v="3"/>
  </r>
  <r>
    <x v="8"/>
    <x v="207"/>
    <x v="33"/>
    <s v="espresso"/>
    <x v="0"/>
    <n v="5"/>
    <m/>
    <n v="0"/>
    <n v="19.95"/>
    <n v="99.75"/>
    <x v="0"/>
    <n v="11.969999999999999"/>
    <n v="59.849999999999994"/>
    <n v="49.95"/>
    <s v="2409 O Slub F LS-283"/>
    <s v="4067869413361"/>
    <s v="100% CO"/>
    <x v="0"/>
    <s v="Portugal"/>
    <x v="3"/>
  </r>
  <r>
    <x v="8"/>
    <x v="207"/>
    <x v="33"/>
    <s v="espresso"/>
    <x v="1"/>
    <n v="5"/>
    <m/>
    <n v="0"/>
    <n v="19.95"/>
    <n v="99.75"/>
    <x v="0"/>
    <n v="11.969999999999999"/>
    <n v="59.849999999999994"/>
    <n v="49.95"/>
    <s v="2409 O Slub F LS-283"/>
    <s v="4067869413378"/>
    <s v="100% CO"/>
    <x v="0"/>
    <s v="Portugal"/>
    <x v="3"/>
  </r>
  <r>
    <x v="8"/>
    <x v="207"/>
    <x v="33"/>
    <s v="espresso"/>
    <x v="2"/>
    <n v="5"/>
    <m/>
    <n v="0"/>
    <n v="19.95"/>
    <n v="99.75"/>
    <x v="0"/>
    <n v="11.969999999999999"/>
    <n v="59.849999999999994"/>
    <n v="49.95"/>
    <s v="2409 O Slub F LS-283"/>
    <s v="4067869413385"/>
    <s v="100% CO"/>
    <x v="0"/>
    <s v="Portugal"/>
    <x v="3"/>
  </r>
  <r>
    <x v="8"/>
    <x v="207"/>
    <x v="33"/>
    <s v="espresso"/>
    <x v="3"/>
    <n v="5"/>
    <m/>
    <n v="0"/>
    <n v="19.95"/>
    <n v="99.75"/>
    <x v="0"/>
    <n v="11.969999999999999"/>
    <n v="59.849999999999994"/>
    <n v="49.95"/>
    <s v="2409 O Slub F LS-283"/>
    <s v="4067869413392"/>
    <s v="100% CO"/>
    <x v="0"/>
    <s v="Portugal"/>
    <x v="3"/>
  </r>
  <r>
    <x v="8"/>
    <x v="207"/>
    <x v="33"/>
    <s v="espresso"/>
    <x v="4"/>
    <n v="5"/>
    <m/>
    <n v="0"/>
    <n v="19.95"/>
    <n v="99.75"/>
    <x v="0"/>
    <n v="11.969999999999999"/>
    <n v="59.849999999999994"/>
    <n v="49.95"/>
    <s v="2409 O Slub F LS-283"/>
    <s v="4067869413408"/>
    <s v="100% CO"/>
    <x v="0"/>
    <s v="Portugal"/>
    <x v="3"/>
  </r>
  <r>
    <x v="8"/>
    <x v="207"/>
    <x v="31"/>
    <s v="frosty lavender"/>
    <x v="0"/>
    <n v="10"/>
    <m/>
    <n v="0"/>
    <n v="19.95"/>
    <n v="199.5"/>
    <x v="0"/>
    <n v="11.969999999999999"/>
    <n v="119.69999999999999"/>
    <n v="49.95"/>
    <s v="2409 O Slub F LS-746"/>
    <s v="4067869413415"/>
    <s v="100% CO"/>
    <x v="0"/>
    <s v="Portugal"/>
    <x v="3"/>
  </r>
  <r>
    <x v="8"/>
    <x v="207"/>
    <x v="31"/>
    <s v="frosty lavender"/>
    <x v="1"/>
    <n v="10"/>
    <m/>
    <n v="0"/>
    <n v="19.95"/>
    <n v="199.5"/>
    <x v="0"/>
    <n v="11.969999999999999"/>
    <n v="119.69999999999999"/>
    <n v="49.95"/>
    <s v="2409 O Slub F LS-746"/>
    <s v="4067869413422"/>
    <s v="100% CO"/>
    <x v="0"/>
    <s v="Portugal"/>
    <x v="3"/>
  </r>
  <r>
    <x v="8"/>
    <x v="207"/>
    <x v="31"/>
    <s v="frosty lavender"/>
    <x v="2"/>
    <n v="10"/>
    <m/>
    <n v="0"/>
    <n v="19.95"/>
    <n v="199.5"/>
    <x v="0"/>
    <n v="11.969999999999999"/>
    <n v="119.69999999999999"/>
    <n v="49.95"/>
    <s v="2409 O Slub F LS-746"/>
    <s v="4067869413439"/>
    <s v="100% CO"/>
    <x v="0"/>
    <s v="Portugal"/>
    <x v="3"/>
  </r>
  <r>
    <x v="8"/>
    <x v="207"/>
    <x v="31"/>
    <s v="frosty lavender"/>
    <x v="3"/>
    <n v="10"/>
    <m/>
    <n v="0"/>
    <n v="19.95"/>
    <n v="199.5"/>
    <x v="0"/>
    <n v="11.969999999999999"/>
    <n v="119.69999999999999"/>
    <n v="49.95"/>
    <s v="2409 O Slub F LS-746"/>
    <s v="4067869413446"/>
    <s v="100% CO"/>
    <x v="0"/>
    <s v="Portugal"/>
    <x v="3"/>
  </r>
  <r>
    <x v="8"/>
    <x v="207"/>
    <x v="31"/>
    <s v="frosty lavender"/>
    <x v="4"/>
    <n v="5"/>
    <m/>
    <n v="0"/>
    <n v="19.95"/>
    <n v="99.75"/>
    <x v="0"/>
    <n v="11.969999999999999"/>
    <n v="59.849999999999994"/>
    <n v="49.95"/>
    <s v="2409 O Slub F LS-746"/>
    <s v="4067869413453"/>
    <s v="100% CO"/>
    <x v="0"/>
    <s v="Portugal"/>
    <x v="3"/>
  </r>
  <r>
    <x v="8"/>
    <x v="208"/>
    <x v="30"/>
    <s v="french pink"/>
    <x v="0"/>
    <n v="10"/>
    <m/>
    <n v="0"/>
    <n v="55.95"/>
    <n v="559.5"/>
    <x v="0"/>
    <n v="33.57"/>
    <n v="335.7"/>
    <n v="139.94999999999999"/>
    <s v="2409-151-662"/>
    <s v="4067869414627"/>
    <s v="55% PAN, 23% WO, 22% PES"/>
    <x v="1"/>
    <s v="Italien"/>
    <x v="7"/>
  </r>
  <r>
    <x v="8"/>
    <x v="208"/>
    <x v="30"/>
    <s v="french pink"/>
    <x v="1"/>
    <n v="10"/>
    <m/>
    <n v="0"/>
    <n v="55.95"/>
    <n v="559.5"/>
    <x v="0"/>
    <n v="33.57"/>
    <n v="335.7"/>
    <n v="139.94999999999999"/>
    <s v="2409-151-662"/>
    <s v="4067869414634"/>
    <s v="55% PAN, 23% WO, 22% PES"/>
    <x v="1"/>
    <s v="Italien"/>
    <x v="7"/>
  </r>
  <r>
    <x v="8"/>
    <x v="208"/>
    <x v="30"/>
    <s v="french pink"/>
    <x v="2"/>
    <n v="10"/>
    <m/>
    <n v="0"/>
    <n v="55.95"/>
    <n v="559.5"/>
    <x v="0"/>
    <n v="33.57"/>
    <n v="335.7"/>
    <n v="139.94999999999999"/>
    <s v="2409-151-662"/>
    <s v="4067869414641"/>
    <s v="55% PAN, 23% WO, 22% PES"/>
    <x v="1"/>
    <s v="Italien"/>
    <x v="7"/>
  </r>
  <r>
    <x v="8"/>
    <x v="208"/>
    <x v="30"/>
    <s v="french pink"/>
    <x v="3"/>
    <n v="10"/>
    <m/>
    <n v="0"/>
    <n v="55.95"/>
    <n v="559.5"/>
    <x v="0"/>
    <n v="33.57"/>
    <n v="335.7"/>
    <n v="139.94999999999999"/>
    <s v="2409-151-662"/>
    <s v="4067869414658"/>
    <s v="55% PAN, 23% WO, 22% PES"/>
    <x v="1"/>
    <s v="Italien"/>
    <x v="7"/>
  </r>
  <r>
    <x v="8"/>
    <x v="208"/>
    <x v="30"/>
    <s v="french pink"/>
    <x v="4"/>
    <n v="10"/>
    <m/>
    <n v="0"/>
    <n v="55.95"/>
    <n v="559.5"/>
    <x v="0"/>
    <n v="33.57"/>
    <n v="335.7"/>
    <n v="139.94999999999999"/>
    <s v="2409-151-662"/>
    <s v="4067869414665"/>
    <s v="55% PAN, 23% WO, 22% PES"/>
    <x v="1"/>
    <s v="Italien"/>
    <x v="7"/>
  </r>
  <r>
    <x v="8"/>
    <x v="209"/>
    <x v="30"/>
    <s v="french pink"/>
    <x v="0"/>
    <n v="5"/>
    <m/>
    <n v="0"/>
    <n v="51.95"/>
    <n v="259.75"/>
    <x v="0"/>
    <n v="31.17"/>
    <n v="155.85000000000002"/>
    <n v="129.94999999999999"/>
    <s v="2409-173-662"/>
    <s v="4067869415570"/>
    <s v="58% PAN, 20% WO, 12% PA, 10% WM"/>
    <x v="1"/>
    <s v="Italien"/>
    <x v="7"/>
  </r>
  <r>
    <x v="8"/>
    <x v="209"/>
    <x v="30"/>
    <s v="french pink"/>
    <x v="1"/>
    <n v="5"/>
    <m/>
    <n v="0"/>
    <n v="51.95"/>
    <n v="259.75"/>
    <x v="0"/>
    <n v="31.17"/>
    <n v="155.85000000000002"/>
    <n v="129.94999999999999"/>
    <s v="2409-173-662"/>
    <s v="4067869415587"/>
    <s v="58% PAN, 20% WO, 12% PA, 10% WM"/>
    <x v="1"/>
    <s v="Italien"/>
    <x v="7"/>
  </r>
  <r>
    <x v="8"/>
    <x v="209"/>
    <x v="30"/>
    <s v="french pink"/>
    <x v="2"/>
    <n v="5"/>
    <m/>
    <n v="0"/>
    <n v="51.95"/>
    <n v="259.75"/>
    <x v="0"/>
    <n v="31.17"/>
    <n v="155.85000000000002"/>
    <n v="129.94999999999999"/>
    <s v="2409-173-662"/>
    <s v="4067869415594"/>
    <s v="58% PAN, 20% WO, 12% PA, 10% WM"/>
    <x v="1"/>
    <s v="Italien"/>
    <x v="7"/>
  </r>
  <r>
    <x v="8"/>
    <x v="209"/>
    <x v="30"/>
    <s v="french pink"/>
    <x v="3"/>
    <n v="5"/>
    <m/>
    <n v="0"/>
    <n v="51.95"/>
    <n v="259.75"/>
    <x v="0"/>
    <n v="31.17"/>
    <n v="155.85000000000002"/>
    <n v="129.94999999999999"/>
    <s v="2409-173-662"/>
    <s v="4067869415600"/>
    <s v="58% PAN, 20% WO, 12% PA, 10% WM"/>
    <x v="1"/>
    <s v="Italien"/>
    <x v="7"/>
  </r>
  <r>
    <x v="8"/>
    <x v="209"/>
    <x v="30"/>
    <s v="french pink"/>
    <x v="4"/>
    <n v="5"/>
    <m/>
    <n v="0"/>
    <n v="51.95"/>
    <n v="259.75"/>
    <x v="0"/>
    <n v="31.17"/>
    <n v="155.85000000000002"/>
    <n v="129.94999999999999"/>
    <s v="2409-173-662"/>
    <s v="4067869415617"/>
    <s v="58% PAN, 20% WO, 12% PA, 10% WM"/>
    <x v="1"/>
    <s v="Italien"/>
    <x v="7"/>
  </r>
  <r>
    <x v="8"/>
    <x v="210"/>
    <x v="7"/>
    <s v="midnight blue"/>
    <x v="0"/>
    <n v="5"/>
    <m/>
    <n v="0"/>
    <n v="51.95"/>
    <n v="259.75"/>
    <x v="0"/>
    <n v="31.17"/>
    <n v="155.85000000000002"/>
    <n v="129.94999999999999"/>
    <s v="2409-692-781"/>
    <s v="4067869419776"/>
    <s v="100% PES"/>
    <x v="1"/>
    <s v="Italien"/>
    <x v="9"/>
  </r>
  <r>
    <x v="8"/>
    <x v="210"/>
    <x v="7"/>
    <s v="midnight blue"/>
    <x v="1"/>
    <n v="5"/>
    <m/>
    <n v="0"/>
    <n v="51.95"/>
    <n v="259.75"/>
    <x v="0"/>
    <n v="31.17"/>
    <n v="155.85000000000002"/>
    <n v="129.94999999999999"/>
    <s v="2409-692-781"/>
    <s v="4067869419783"/>
    <s v="100% PES"/>
    <x v="1"/>
    <s v="Italien"/>
    <x v="9"/>
  </r>
  <r>
    <x v="8"/>
    <x v="210"/>
    <x v="7"/>
    <s v="midnight blue"/>
    <x v="2"/>
    <n v="5"/>
    <m/>
    <n v="0"/>
    <n v="51.95"/>
    <n v="259.75"/>
    <x v="0"/>
    <n v="31.17"/>
    <n v="155.85000000000002"/>
    <n v="129.94999999999999"/>
    <s v="2409-692-781"/>
    <s v="4067869419790"/>
    <s v="100% PES"/>
    <x v="1"/>
    <s v="Italien"/>
    <x v="9"/>
  </r>
  <r>
    <x v="8"/>
    <x v="210"/>
    <x v="7"/>
    <s v="midnight blue"/>
    <x v="3"/>
    <n v="5"/>
    <m/>
    <n v="0"/>
    <n v="51.95"/>
    <n v="259.75"/>
    <x v="0"/>
    <n v="31.17"/>
    <n v="155.85000000000002"/>
    <n v="129.94999999999999"/>
    <s v="2409-692-781"/>
    <s v="4067869419806"/>
    <s v="100% PES"/>
    <x v="1"/>
    <s v="Italien"/>
    <x v="9"/>
  </r>
  <r>
    <x v="8"/>
    <x v="210"/>
    <x v="7"/>
    <s v="midnight blue"/>
    <x v="4"/>
    <n v="5"/>
    <m/>
    <n v="0"/>
    <n v="51.95"/>
    <n v="259.75"/>
    <x v="0"/>
    <n v="31.17"/>
    <n v="155.85000000000002"/>
    <n v="129.94999999999999"/>
    <s v="2409-692-781"/>
    <s v="4067869419813"/>
    <s v="100% PES"/>
    <x v="1"/>
    <s v="Italien"/>
    <x v="9"/>
  </r>
  <r>
    <x v="8"/>
    <x v="211"/>
    <x v="6"/>
    <s v="pearl white"/>
    <x v="9"/>
    <n v="5"/>
    <m/>
    <n v="0"/>
    <n v="51.95"/>
    <n v="259.75"/>
    <x v="0"/>
    <n v="31.17"/>
    <n v="155.85000000000002"/>
    <n v="129.94999999999999"/>
    <s v="2409-700-113"/>
    <s v="4067869419820"/>
    <s v="100% PES"/>
    <x v="1"/>
    <s v="China"/>
    <x v="11"/>
  </r>
  <r>
    <x v="8"/>
    <x v="211"/>
    <x v="6"/>
    <s v="pearl white"/>
    <x v="6"/>
    <n v="5"/>
    <m/>
    <n v="0"/>
    <n v="51.95"/>
    <n v="259.75"/>
    <x v="0"/>
    <n v="31.17"/>
    <n v="155.85000000000002"/>
    <n v="129.94999999999999"/>
    <s v="2409-700-113"/>
    <s v="4067869419837"/>
    <s v="100% PES"/>
    <x v="1"/>
    <s v="China"/>
    <x v="11"/>
  </r>
  <r>
    <x v="8"/>
    <x v="211"/>
    <x v="6"/>
    <s v="pearl white"/>
    <x v="7"/>
    <n v="5"/>
    <m/>
    <n v="0"/>
    <n v="51.95"/>
    <n v="259.75"/>
    <x v="0"/>
    <n v="31.17"/>
    <n v="155.85000000000002"/>
    <n v="129.94999999999999"/>
    <s v="2409-700-113"/>
    <s v="4067869419844"/>
    <s v="100% PES"/>
    <x v="1"/>
    <s v="China"/>
    <x v="11"/>
  </r>
  <r>
    <x v="8"/>
    <x v="211"/>
    <x v="6"/>
    <s v="pearl white"/>
    <x v="8"/>
    <n v="5"/>
    <m/>
    <n v="0"/>
    <n v="51.95"/>
    <n v="259.75"/>
    <x v="0"/>
    <n v="31.17"/>
    <n v="155.85000000000002"/>
    <n v="129.94999999999999"/>
    <s v="2409-700-113"/>
    <s v="4067869419851"/>
    <s v="100% PES"/>
    <x v="1"/>
    <s v="China"/>
    <x v="11"/>
  </r>
  <r>
    <x v="8"/>
    <x v="211"/>
    <x v="6"/>
    <s v="pearl white"/>
    <x v="10"/>
    <n v="5"/>
    <m/>
    <n v="0"/>
    <n v="51.95"/>
    <n v="259.75"/>
    <x v="0"/>
    <n v="31.17"/>
    <n v="155.85000000000002"/>
    <n v="129.94999999999999"/>
    <s v="2409-700-113"/>
    <s v="4067869419868"/>
    <s v="100% PES"/>
    <x v="1"/>
    <s v="China"/>
    <x v="11"/>
  </r>
  <r>
    <x v="8"/>
    <x v="212"/>
    <x v="32"/>
    <s v="caramel spice"/>
    <x v="0"/>
    <n v="5"/>
    <m/>
    <n v="0"/>
    <n v="67.95"/>
    <n v="339.75"/>
    <x v="0"/>
    <n v="40.770000000000003"/>
    <n v="203.85000000000002"/>
    <n v="169.95"/>
    <s v="2409-872-248"/>
    <s v="4067869422028"/>
    <s v="48% PES, 32% PAN, 20% WV"/>
    <x v="1"/>
    <s v="Griechenland"/>
    <x v="12"/>
  </r>
  <r>
    <x v="8"/>
    <x v="212"/>
    <x v="32"/>
    <s v="caramel spice"/>
    <x v="1"/>
    <n v="5"/>
    <m/>
    <n v="0"/>
    <n v="67.95"/>
    <n v="339.75"/>
    <x v="0"/>
    <n v="40.770000000000003"/>
    <n v="203.85000000000002"/>
    <n v="169.95"/>
    <s v="2409-872-248"/>
    <s v="4067869422035"/>
    <s v="48% PES, 32% PAN, 20% WV"/>
    <x v="1"/>
    <s v="Griechenland"/>
    <x v="12"/>
  </r>
  <r>
    <x v="8"/>
    <x v="212"/>
    <x v="32"/>
    <s v="caramel spice"/>
    <x v="2"/>
    <n v="5"/>
    <m/>
    <n v="0"/>
    <n v="67.95"/>
    <n v="339.75"/>
    <x v="0"/>
    <n v="40.770000000000003"/>
    <n v="203.85000000000002"/>
    <n v="169.95"/>
    <s v="2409-872-248"/>
    <s v="4067869422042"/>
    <s v="48% PES, 32% PAN, 20% WV"/>
    <x v="1"/>
    <s v="Griechenland"/>
    <x v="12"/>
  </r>
  <r>
    <x v="8"/>
    <x v="212"/>
    <x v="32"/>
    <s v="caramel spice"/>
    <x v="3"/>
    <n v="5"/>
    <m/>
    <n v="0"/>
    <n v="67.95"/>
    <n v="339.75"/>
    <x v="0"/>
    <n v="40.770000000000003"/>
    <n v="203.85000000000002"/>
    <n v="169.95"/>
    <s v="2409-872-248"/>
    <s v="4067869422059"/>
    <s v="48% PES, 32% PAN, 20% WV"/>
    <x v="1"/>
    <s v="Griechenland"/>
    <x v="12"/>
  </r>
  <r>
    <x v="8"/>
    <x v="212"/>
    <x v="32"/>
    <s v="caramel spice"/>
    <x v="4"/>
    <n v="5"/>
    <m/>
    <n v="0"/>
    <n v="67.95"/>
    <n v="339.75"/>
    <x v="0"/>
    <n v="40.770000000000003"/>
    <n v="203.85000000000002"/>
    <n v="169.95"/>
    <s v="2409-872-248"/>
    <s v="4067869422066"/>
    <s v="48% PES, 32% PAN, 20% WV"/>
    <x v="1"/>
    <s v="Griechenland"/>
    <x v="12"/>
  </r>
  <r>
    <x v="5"/>
    <x v="213"/>
    <x v="13"/>
    <s v="denim blue"/>
    <x v="18"/>
    <n v="5"/>
    <m/>
    <n v="0"/>
    <n v="59.95"/>
    <n v="299.75"/>
    <x v="0"/>
    <n v="35.97"/>
    <n v="179.85"/>
    <n v="149.94999999999999"/>
    <s v="MR 2406-9710-700"/>
    <s v="4067869430405"/>
    <s v="50% CO, 36% CLY, 14% HA"/>
    <x v="2"/>
    <s v="Türkei"/>
    <x v="18"/>
  </r>
  <r>
    <x v="5"/>
    <x v="213"/>
    <x v="13"/>
    <s v="denim blue"/>
    <x v="19"/>
    <n v="5"/>
    <m/>
    <n v="0"/>
    <n v="59.95"/>
    <n v="299.75"/>
    <x v="0"/>
    <n v="35.97"/>
    <n v="179.85"/>
    <n v="149.94999999999999"/>
    <s v="MR 2406-9710-700"/>
    <s v="4067869430412"/>
    <s v="50% CO, 36% CLY, 14% HA"/>
    <x v="2"/>
    <s v="Türkei"/>
    <x v="18"/>
  </r>
  <r>
    <x v="5"/>
    <x v="213"/>
    <x v="13"/>
    <s v="denim blue"/>
    <x v="20"/>
    <n v="5"/>
    <m/>
    <n v="0"/>
    <n v="59.95"/>
    <n v="299.75"/>
    <x v="0"/>
    <n v="35.97"/>
    <n v="179.85"/>
    <n v="149.94999999999999"/>
    <s v="MR 2406-9710-700"/>
    <s v="4067869430429"/>
    <s v="50% CO, 36% CLY, 14% HA"/>
    <x v="2"/>
    <s v="Türkei"/>
    <x v="18"/>
  </r>
  <r>
    <x v="5"/>
    <x v="213"/>
    <x v="13"/>
    <s v="denim blue"/>
    <x v="21"/>
    <n v="5"/>
    <m/>
    <n v="0"/>
    <n v="59.95"/>
    <n v="299.75"/>
    <x v="0"/>
    <n v="35.97"/>
    <n v="179.85"/>
    <n v="149.94999999999999"/>
    <s v="MR 2406-9710-700"/>
    <s v="4067869430436"/>
    <s v="50% CO, 36% CLY, 14% HA"/>
    <x v="2"/>
    <s v="Türkei"/>
    <x v="18"/>
  </r>
  <r>
    <x v="5"/>
    <x v="214"/>
    <x v="34"/>
    <s v=""/>
    <x v="22"/>
    <n v="5"/>
    <m/>
    <n v="0"/>
    <n v="59.95"/>
    <n v="299.75"/>
    <x v="0"/>
    <n v="35.97"/>
    <n v="179.85"/>
    <n v="149.94999999999999"/>
    <s v="MR 2406-9710 L03-ohne"/>
    <s v="4067869434090"/>
    <s v="50% CO, 36% CLY, 14% HA"/>
    <x v="2"/>
    <s v="Türkei"/>
    <x v="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Werte" updatedVersion="8" minRefreshableVersion="3" itemPrintTitles="1" createdVersion="6" indent="0" compact="0" compactData="0" multipleFieldFilters="0">
  <location ref="A3:AB274" firstHeaderRow="1" firstDataRow="2" firstDataCol="4"/>
  <pivotFields count="20">
    <pivotField axis="axisRow" compact="0" outline="0" showAll="0" sortType="ascending" defaultSubtotal="0">
      <items count="35">
        <item m="1" x="32"/>
        <item m="1" x="33"/>
        <item m="1" x="34"/>
        <item m="1" x="16"/>
        <item m="1" x="17"/>
        <item m="1" x="18"/>
        <item m="1" x="19"/>
        <item m="1" x="10"/>
        <item m="1" x="11"/>
        <item m="1" x="12"/>
        <item m="1" x="13"/>
        <item m="1" x="14"/>
        <item m="1" x="15"/>
        <item x="0"/>
        <item x="1"/>
        <item x="2"/>
        <item x="3"/>
        <item x="4"/>
        <item x="5"/>
        <item x="6"/>
        <item x="7"/>
        <item x="8"/>
        <item m="1" x="28"/>
        <item m="1" x="23"/>
        <item m="1" x="24"/>
        <item m="1" x="25"/>
        <item m="1" x="26"/>
        <item m="1" x="27"/>
        <item m="1" x="29"/>
        <item m="1" x="30"/>
        <item m="1" x="31"/>
        <item m="1" x="21"/>
        <item m="1" x="22"/>
        <item m="1" x="9"/>
        <item m="1" x="20"/>
      </items>
    </pivotField>
    <pivotField axis="axisRow" compact="0" outline="0" showAll="0" defaultSubtotal="0">
      <items count="568">
        <item m="1" x="515"/>
        <item m="1" x="543"/>
        <item m="1" x="503"/>
        <item m="1" x="527"/>
        <item m="1" x="446"/>
        <item m="1" x="535"/>
        <item m="1" x="488"/>
        <item m="1" x="374"/>
        <item m="1" x="386"/>
        <item m="1" x="537"/>
        <item m="1" x="416"/>
        <item m="1" x="388"/>
        <item m="1" x="564"/>
        <item m="1" x="473"/>
        <item m="1" x="427"/>
        <item m="1" x="458"/>
        <item m="1" x="403"/>
        <item m="1" x="358"/>
        <item m="1" x="370"/>
        <item m="1" x="552"/>
        <item m="1" x="474"/>
        <item m="1" x="392"/>
        <item m="1" x="399"/>
        <item m="1" x="366"/>
        <item m="1" x="510"/>
        <item m="1" x="538"/>
        <item m="1" x="459"/>
        <item m="1" x="548"/>
        <item m="1" x="523"/>
        <item m="1" x="394"/>
        <item m="1" x="479"/>
        <item m="1" x="450"/>
        <item m="1" x="496"/>
        <item m="1" x="350"/>
        <item m="1" x="500"/>
        <item m="1" x="464"/>
        <item m="1" x="433"/>
        <item m="1" x="382"/>
        <item m="1" x="441"/>
        <item m="1" x="561"/>
        <item m="1" x="497"/>
        <item m="1" x="501"/>
        <item m="1" x="379"/>
        <item m="1" x="393"/>
        <item m="1" x="524"/>
        <item m="1" x="371"/>
        <item m="1" x="553"/>
        <item m="1" x="507"/>
        <item m="1" x="367"/>
        <item m="1" x="516"/>
        <item m="1" x="408"/>
        <item m="1" x="461"/>
        <item m="1" x="417"/>
        <item m="1" x="469"/>
        <item m="1" x="404"/>
        <item m="1" x="532"/>
        <item m="1" x="517"/>
        <item m="1" x="389"/>
        <item m="1" x="452"/>
        <item m="1" x="434"/>
        <item m="1" x="556"/>
        <item m="1" x="512"/>
        <item m="1" x="518"/>
        <item m="1" x="418"/>
        <item m="1" x="491"/>
        <item m="1" x="544"/>
        <item m="1" x="405"/>
        <item m="1" x="352"/>
        <item m="1" x="468"/>
        <item m="1" x="380"/>
        <item m="1" x="525"/>
        <item m="1" x="451"/>
        <item m="1" x="409"/>
        <item m="1" x="492"/>
        <item m="1" x="462"/>
        <item m="1" x="419"/>
        <item m="1" x="508"/>
        <item m="1" x="429"/>
        <item m="1" x="359"/>
        <item m="1" x="383"/>
        <item m="1" x="513"/>
        <item m="1" x="353"/>
        <item m="1" x="460"/>
        <item m="1" x="410"/>
        <item m="1" x="387"/>
        <item m="1" x="493"/>
        <item m="1" x="411"/>
        <item m="1" x="381"/>
        <item m="1" x="453"/>
        <item m="1" x="400"/>
        <item m="1" x="420"/>
        <item m="1" x="372"/>
        <item m="1" x="539"/>
        <item m="1" x="436"/>
        <item m="1" x="557"/>
        <item m="1" x="343"/>
        <item m="1" x="406"/>
        <item m="1" x="354"/>
        <item m="1" x="533"/>
        <item m="1" x="475"/>
        <item m="1" x="447"/>
        <item m="1" x="454"/>
        <item m="1" x="375"/>
        <item m="1" x="558"/>
        <item m="1" x="562"/>
        <item m="1" x="355"/>
        <item m="1" x="395"/>
        <item m="1" x="390"/>
        <item m="1" x="565"/>
        <item m="1" x="435"/>
        <item m="1" x="486"/>
        <item m="1" x="344"/>
        <item m="1" x="412"/>
        <item m="1" x="360"/>
        <item m="1" x="540"/>
        <item m="1" x="545"/>
        <item m="1" x="361"/>
        <item m="1" x="463"/>
        <item m="1" x="421"/>
        <item m="1" x="363"/>
        <item m="1" x="391"/>
        <item m="1" x="521"/>
        <item m="1" x="413"/>
        <item m="1" x="430"/>
        <item m="1" x="384"/>
        <item m="1" x="470"/>
        <item m="1" x="442"/>
        <item m="1" x="541"/>
        <item m="1" x="422"/>
        <item m="1" x="546"/>
        <item m="1" x="504"/>
        <item m="1" x="437"/>
        <item m="1" x="465"/>
        <item m="1" x="424"/>
        <item m="1" x="555"/>
        <item m="1" x="428"/>
        <item m="1" x="365"/>
        <item m="1" x="563"/>
        <item m="1" x="560"/>
        <item m="1" x="559"/>
        <item m="1" x="444"/>
        <item m="1" x="481"/>
        <item m="1" x="426"/>
        <item m="1" x="398"/>
        <item m="1" x="345"/>
        <item m="1" x="396"/>
        <item m="1" x="536"/>
        <item m="1" x="478"/>
        <item m="1" x="364"/>
        <item m="1" x="346"/>
        <item m="1" x="484"/>
        <item m="1" x="377"/>
        <item m="1" x="440"/>
        <item m="1" x="457"/>
        <item m="1" x="443"/>
        <item m="1" x="506"/>
        <item m="1" x="368"/>
        <item m="1" x="376"/>
        <item m="1" x="348"/>
        <item m="1" x="502"/>
        <item m="1" x="509"/>
        <item m="1" x="505"/>
        <item m="1" x="471"/>
        <item m="1" x="542"/>
        <item m="1" x="480"/>
        <item m="1" x="369"/>
        <item m="1" x="549"/>
        <item m="1" x="414"/>
        <item m="1" x="511"/>
        <item m="1" x="357"/>
        <item m="1" x="397"/>
        <item m="1" x="526"/>
        <item m="1" x="529"/>
        <item m="1" x="566"/>
        <item m="1" x="483"/>
        <item m="1" x="554"/>
        <item m="1" x="456"/>
        <item m="1" x="530"/>
        <item m="1" x="534"/>
        <item m="1" x="349"/>
        <item m="1" x="362"/>
        <item m="1" x="520"/>
        <item m="1" x="495"/>
        <item m="1" x="472"/>
        <item m="1" x="485"/>
        <item m="1" x="423"/>
        <item m="1" x="415"/>
        <item m="1" x="373"/>
        <item m="1" x="567"/>
        <item m="1" x="476"/>
        <item m="1" x="425"/>
        <item m="1" x="378"/>
        <item m="1" x="550"/>
        <item m="1" x="514"/>
        <item m="1" x="439"/>
        <item m="1" x="466"/>
        <item m="1" x="385"/>
        <item m="1" x="522"/>
        <item m="1" x="477"/>
        <item m="1" x="531"/>
        <item m="1" x="487"/>
        <item m="1" x="551"/>
        <item m="1" x="431"/>
        <item m="1" x="499"/>
        <item m="1" x="482"/>
        <item m="1" x="467"/>
        <item m="1" x="489"/>
        <item m="1" x="445"/>
        <item m="1" x="401"/>
        <item m="1" x="402"/>
        <item m="1" x="356"/>
        <item m="1" x="498"/>
        <item m="1" x="448"/>
        <item m="1" x="351"/>
        <item m="1" x="519"/>
        <item m="1" x="449"/>
        <item m="1" x="528"/>
        <item m="1" x="490"/>
        <item m="1" x="547"/>
        <item m="1" x="494"/>
        <item m="1" x="438"/>
        <item m="1" x="455"/>
        <item m="1" x="407"/>
        <item m="1" x="347"/>
        <item m="1" x="294"/>
        <item m="1" x="293"/>
        <item m="1" x="298"/>
        <item m="1" x="299"/>
        <item m="1" x="283"/>
        <item m="1" x="288"/>
        <item m="1" x="301"/>
        <item m="1" x="342"/>
        <item m="1" x="295"/>
        <item m="1" x="290"/>
        <item m="1" x="286"/>
        <item m="1" x="285"/>
        <item m="1" x="282"/>
        <item m="1" x="287"/>
        <item m="1" x="284"/>
        <item m="1" x="292"/>
        <item m="1" x="297"/>
        <item m="1" x="432"/>
        <item m="1" x="296"/>
        <item m="1" x="300"/>
        <item m="1" x="289"/>
        <item m="1" x="291"/>
        <item m="1" x="312"/>
        <item m="1" x="310"/>
        <item m="1" x="306"/>
        <item m="1" x="339"/>
        <item m="1" x="325"/>
        <item m="1" x="316"/>
        <item m="1" x="305"/>
        <item m="1" x="303"/>
        <item m="1" x="341"/>
        <item m="1" x="319"/>
        <item m="1" x="307"/>
        <item m="1" x="320"/>
        <item m="1" x="330"/>
        <item m="1" x="321"/>
        <item m="1" x="331"/>
        <item m="1" x="338"/>
        <item m="1" x="317"/>
        <item m="1" x="333"/>
        <item m="1" x="329"/>
        <item m="1" x="315"/>
        <item m="1" x="308"/>
        <item m="1" x="337"/>
        <item m="1" x="328"/>
        <item m="1" x="327"/>
        <item m="1" x="335"/>
        <item m="1" x="334"/>
        <item m="1" x="314"/>
        <item m="1" x="304"/>
        <item m="1" x="309"/>
        <item m="1" x="302"/>
        <item m="1" x="323"/>
        <item m="1" x="326"/>
        <item m="1" x="332"/>
        <item m="1" x="318"/>
        <item m="1" x="313"/>
        <item m="1" x="322"/>
        <item m="1" x="311"/>
        <item m="1" x="340"/>
        <item m="1" x="336"/>
        <item m="1" x="324"/>
        <item m="1" x="245"/>
        <item m="1" x="246"/>
        <item m="1" x="247"/>
        <item m="1" x="248"/>
        <item m="1" x="249"/>
        <item m="1" x="250"/>
        <item m="1" x="251"/>
        <item m="1" x="252"/>
        <item m="1" x="253"/>
        <item m="1" x="254"/>
        <item m="1" x="255"/>
        <item m="1" x="256"/>
        <item m="1" x="257"/>
        <item m="1" x="258"/>
        <item m="1" x="259"/>
        <item m="1" x="260"/>
        <item m="1" x="261"/>
        <item m="1" x="262"/>
        <item m="1" x="263"/>
        <item m="1" x="264"/>
        <item m="1" x="265"/>
        <item m="1" x="266"/>
        <item m="1" x="267"/>
        <item m="1" x="268"/>
        <item m="1" x="269"/>
        <item m="1" x="270"/>
        <item m="1" x="271"/>
        <item m="1" x="272"/>
        <item m="1" x="273"/>
        <item m="1" x="274"/>
        <item m="1" x="275"/>
        <item m="1" x="276"/>
        <item x="0"/>
        <item x="1"/>
        <item x="2"/>
        <item x="3"/>
        <item x="4"/>
        <item x="5"/>
        <item x="6"/>
        <item m="1" x="216"/>
        <item x="7"/>
        <item m="1" x="277"/>
        <item m="1" x="217"/>
        <item x="10"/>
        <item x="11"/>
        <item m="1" x="218"/>
        <item x="15"/>
        <item m="1" x="278"/>
        <item m="1" x="219"/>
        <item m="1" x="220"/>
        <item m="1" x="279"/>
        <item x="18"/>
        <item x="20"/>
        <item x="21"/>
        <item x="23"/>
        <item x="24"/>
        <item x="25"/>
        <item x="26"/>
        <item x="28"/>
        <item x="30"/>
        <item x="31"/>
        <item x="32"/>
        <item x="34"/>
        <item x="35"/>
        <item m="1" x="280"/>
        <item x="39"/>
        <item x="41"/>
        <item m="1" x="281"/>
        <item x="44"/>
        <item x="47"/>
        <item x="49"/>
        <item x="53"/>
        <item x="54"/>
        <item x="56"/>
        <item m="1" x="229"/>
        <item x="63"/>
        <item x="8"/>
        <item x="9"/>
        <item x="12"/>
        <item x="13"/>
        <item x="14"/>
        <item x="16"/>
        <item x="22"/>
        <item m="1" x="221"/>
        <item m="1" x="222"/>
        <item m="1" x="223"/>
        <item x="33"/>
        <item m="1" x="224"/>
        <item m="1" x="225"/>
        <item x="36"/>
        <item x="37"/>
        <item x="38"/>
        <item x="40"/>
        <item x="42"/>
        <item x="43"/>
        <item x="46"/>
        <item m="1" x="226"/>
        <item x="48"/>
        <item x="51"/>
        <item x="52"/>
        <item m="1" x="227"/>
        <item m="1" x="228"/>
        <item x="58"/>
        <item x="59"/>
        <item m="1" x="230"/>
        <item x="60"/>
        <item x="61"/>
        <item x="64"/>
        <item x="65"/>
        <item x="66"/>
        <item x="67"/>
        <item x="68"/>
        <item x="69"/>
        <item x="70"/>
        <item x="71"/>
        <item x="72"/>
        <item m="1" x="231"/>
        <item m="1" x="232"/>
        <item m="1" x="233"/>
        <item m="1" x="234"/>
        <item x="73"/>
        <item x="74"/>
        <item x="75"/>
        <item m="1" x="235"/>
        <item x="76"/>
        <item x="77"/>
        <item x="79"/>
        <item x="81"/>
        <item m="1" x="236"/>
        <item x="82"/>
        <item x="83"/>
        <item x="84"/>
        <item x="85"/>
        <item x="87"/>
        <item m="1" x="237"/>
        <item x="88"/>
        <item x="89"/>
        <item x="90"/>
        <item x="91"/>
        <item x="92"/>
        <item x="93"/>
        <item x="95"/>
        <item x="98"/>
        <item x="103"/>
        <item x="104"/>
        <item m="1" x="238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m="1" x="239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m="1" x="240"/>
        <item x="128"/>
        <item x="129"/>
        <item x="130"/>
        <item x="131"/>
        <item x="132"/>
        <item m="1" x="241"/>
        <item m="1" x="242"/>
        <item x="133"/>
        <item x="134"/>
        <item x="135"/>
        <item x="136"/>
        <item x="137"/>
        <item x="139"/>
        <item m="1" x="243"/>
        <item x="141"/>
        <item x="142"/>
        <item x="143"/>
        <item x="145"/>
        <item x="146"/>
        <item x="147"/>
        <item x="149"/>
        <item x="151"/>
        <item x="152"/>
        <item x="153"/>
        <item x="154"/>
        <item m="1" x="244"/>
        <item x="155"/>
        <item x="156"/>
        <item x="157"/>
        <item x="158"/>
        <item x="17"/>
        <item x="19"/>
        <item x="27"/>
        <item x="29"/>
        <item x="45"/>
        <item x="50"/>
        <item x="55"/>
        <item x="57"/>
        <item x="62"/>
        <item x="78"/>
        <item x="80"/>
        <item x="86"/>
        <item x="94"/>
        <item x="96"/>
        <item x="97"/>
        <item x="99"/>
        <item x="100"/>
        <item x="101"/>
        <item x="102"/>
        <item x="138"/>
        <item x="140"/>
        <item x="144"/>
        <item x="148"/>
        <item x="150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m="1" x="215"/>
        <item x="212"/>
        <item x="213"/>
        <item x="214"/>
      </items>
    </pivotField>
    <pivotField axis="axisRow" compact="0" outline="0" showAll="0" defaultSubtotal="0">
      <items count="51">
        <item m="1" x="35"/>
        <item m="1" x="39"/>
        <item m="1" x="38"/>
        <item m="1" x="48"/>
        <item m="1" x="37"/>
        <item m="1" x="45"/>
        <item m="1" x="40"/>
        <item m="1" x="50"/>
        <item m="1" x="44"/>
        <item m="1" x="41"/>
        <item m="1" x="36"/>
        <item m="1" x="42"/>
        <item m="1" x="46"/>
        <item m="1" x="47"/>
        <item m="1" x="43"/>
        <item m="1" x="49"/>
        <item x="7"/>
        <item x="0"/>
        <item x="5"/>
        <item x="6"/>
        <item x="21"/>
        <item x="1"/>
        <item x="2"/>
        <item x="3"/>
        <item x="4"/>
        <item x="8"/>
        <item x="10"/>
        <item x="12"/>
        <item x="9"/>
        <item x="11"/>
        <item x="13"/>
        <item x="14"/>
        <item x="15"/>
        <item x="16"/>
        <item x="17"/>
        <item x="18"/>
        <item x="20"/>
        <item x="19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</items>
    </pivotField>
    <pivotField compact="0" outline="0" showAll="0" defaultSubtotal="0"/>
    <pivotField axis="axisCol" compact="0" outline="0" showAll="0">
      <items count="28">
        <item x="5"/>
        <item x="0"/>
        <item x="1"/>
        <item x="2"/>
        <item x="3"/>
        <item x="4"/>
        <item x="9"/>
        <item x="6"/>
        <item x="7"/>
        <item x="8"/>
        <item x="10"/>
        <item m="1" x="25"/>
        <item m="1" x="24"/>
        <item m="1" x="23"/>
        <item x="18"/>
        <item x="19"/>
        <item x="20"/>
        <item x="21"/>
        <item m="1" x="26"/>
        <item x="11"/>
        <item x="12"/>
        <item x="13"/>
        <item x="14"/>
        <item x="15"/>
        <item x="16"/>
        <item x="17"/>
        <item x="22"/>
        <item t="default"/>
      </items>
    </pivotField>
    <pivotField dataField="1" compact="0" numFmtId="3" outline="0" showAll="0"/>
    <pivotField compact="0" outline="0" showAll="0"/>
    <pivotField compact="0" outline="0" showAll="0"/>
    <pivotField compact="0" outline="0" showAll="0"/>
    <pivotField compact="0" numFmtId="44" outline="0" showAll="0"/>
    <pivotField axis="axisRow" compact="0" numFmtId="9" outline="0" showAll="0">
      <items count="8">
        <item m="1" x="2"/>
        <item m="1" x="4"/>
        <item m="1" x="5"/>
        <item m="1" x="6"/>
        <item m="1" x="3"/>
        <item m="1" x="1"/>
        <item n="30%" x="0"/>
        <item t="default"/>
      </items>
    </pivotField>
    <pivotField compact="0" numFmtId="44" outline="0" showAll="0"/>
    <pivotField compact="0" outline="0" showAll="0"/>
    <pivotField compact="0" numFmtId="44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</pivotFields>
  <rowFields count="4">
    <field x="0"/>
    <field x="1"/>
    <field x="2"/>
    <field x="10"/>
  </rowFields>
  <rowItems count="270">
    <i>
      <x v="13"/>
      <x v="318"/>
      <x v="17"/>
      <x v="6"/>
    </i>
    <i r="1">
      <x v="319"/>
      <x v="21"/>
      <x v="6"/>
    </i>
    <i r="2">
      <x v="22"/>
      <x v="6"/>
    </i>
    <i r="1">
      <x v="320"/>
      <x v="21"/>
      <x v="6"/>
    </i>
    <i r="2">
      <x v="22"/>
      <x v="6"/>
    </i>
    <i r="1">
      <x v="321"/>
      <x v="21"/>
      <x v="6"/>
    </i>
    <i r="2">
      <x v="23"/>
      <x v="6"/>
    </i>
    <i r="2">
      <x v="24"/>
      <x v="6"/>
    </i>
    <i r="1">
      <x v="322"/>
      <x v="21"/>
      <x v="6"/>
    </i>
    <i r="2">
      <x v="23"/>
      <x v="6"/>
    </i>
    <i r="1">
      <x v="323"/>
      <x v="17"/>
      <x v="6"/>
    </i>
    <i r="1">
      <x v="324"/>
      <x v="21"/>
      <x v="6"/>
    </i>
    <i r="1">
      <x v="326"/>
      <x v="22"/>
      <x v="6"/>
    </i>
    <i r="2">
      <x v="23"/>
      <x v="6"/>
    </i>
    <i r="1">
      <x v="329"/>
      <x v="19"/>
      <x v="6"/>
    </i>
    <i r="2">
      <x v="22"/>
      <x v="6"/>
    </i>
    <i r="1">
      <x v="330"/>
      <x v="18"/>
      <x v="6"/>
    </i>
    <i r="1">
      <x v="332"/>
      <x v="16"/>
      <x v="6"/>
    </i>
    <i r="1">
      <x v="337"/>
      <x v="23"/>
      <x v="6"/>
    </i>
    <i r="1">
      <x v="338"/>
      <x v="25"/>
      <x v="6"/>
    </i>
    <i r="1">
      <x v="339"/>
      <x v="16"/>
      <x v="6"/>
    </i>
    <i r="1">
      <x v="340"/>
      <x v="23"/>
      <x v="6"/>
    </i>
    <i r="1">
      <x v="341"/>
      <x v="23"/>
      <x v="6"/>
    </i>
    <i r="1">
      <x v="342"/>
      <x v="18"/>
      <x v="6"/>
    </i>
    <i r="1">
      <x v="343"/>
      <x v="18"/>
      <x v="6"/>
    </i>
    <i r="1">
      <x v="344"/>
      <x v="16"/>
      <x v="6"/>
    </i>
    <i r="1">
      <x v="362"/>
      <x v="21"/>
      <x v="6"/>
    </i>
    <i r="2">
      <x v="22"/>
      <x v="6"/>
    </i>
    <i r="1">
      <x v="363"/>
      <x v="18"/>
      <x v="6"/>
    </i>
    <i r="1">
      <x v="364"/>
      <x v="22"/>
      <x v="6"/>
    </i>
    <i r="2">
      <x v="23"/>
      <x v="6"/>
    </i>
    <i r="1">
      <x v="365"/>
      <x v="21"/>
      <x v="6"/>
    </i>
    <i r="1">
      <x v="366"/>
      <x v="23"/>
      <x v="6"/>
    </i>
    <i r="1">
      <x v="367"/>
      <x v="19"/>
      <x v="6"/>
    </i>
    <i r="1">
      <x v="368"/>
      <x v="22"/>
      <x v="6"/>
    </i>
    <i r="1">
      <x v="487"/>
      <x v="22"/>
      <x v="6"/>
    </i>
    <i r="1">
      <x v="488"/>
      <x v="24"/>
      <x v="6"/>
    </i>
    <i r="1">
      <x v="489"/>
      <x v="16"/>
      <x v="6"/>
    </i>
    <i>
      <x v="14"/>
      <x v="345"/>
      <x v="19"/>
      <x v="6"/>
    </i>
    <i r="1">
      <x v="346"/>
      <x v="26"/>
      <x v="6"/>
    </i>
    <i r="1">
      <x v="347"/>
      <x v="28"/>
      <x v="6"/>
    </i>
    <i r="2">
      <x v="29"/>
      <x v="6"/>
    </i>
    <i r="1">
      <x v="348"/>
      <x v="28"/>
      <x v="6"/>
    </i>
    <i r="1">
      <x v="349"/>
      <x v="28"/>
      <x v="6"/>
    </i>
    <i r="1">
      <x v="351"/>
      <x v="18"/>
      <x v="6"/>
    </i>
    <i r="1">
      <x v="352"/>
      <x v="18"/>
      <x v="6"/>
    </i>
    <i r="1">
      <x v="354"/>
      <x v="17"/>
      <x v="6"/>
    </i>
    <i r="1">
      <x v="355"/>
      <x v="29"/>
      <x v="6"/>
    </i>
    <i r="1">
      <x v="356"/>
      <x v="29"/>
      <x v="6"/>
    </i>
    <i r="1">
      <x v="357"/>
      <x v="17"/>
      <x v="6"/>
    </i>
    <i r="1">
      <x v="358"/>
      <x v="29"/>
      <x v="6"/>
    </i>
    <i r="1">
      <x v="359"/>
      <x v="27"/>
      <x v="6"/>
    </i>
    <i r="1">
      <x v="361"/>
      <x v="30"/>
      <x v="6"/>
    </i>
    <i r="1">
      <x v="372"/>
      <x v="26"/>
      <x v="6"/>
    </i>
    <i r="1">
      <x v="375"/>
      <x v="27"/>
      <x v="6"/>
    </i>
    <i r="1">
      <x v="376"/>
      <x v="28"/>
      <x v="6"/>
    </i>
    <i r="1">
      <x v="377"/>
      <x v="18"/>
      <x v="6"/>
    </i>
    <i r="1">
      <x v="378"/>
      <x v="28"/>
      <x v="6"/>
    </i>
    <i r="1">
      <x v="379"/>
      <x v="19"/>
      <x v="6"/>
    </i>
    <i r="2">
      <x v="28"/>
      <x v="6"/>
    </i>
    <i r="1">
      <x v="380"/>
      <x v="28"/>
      <x v="6"/>
    </i>
    <i r="1">
      <x v="381"/>
      <x v="28"/>
      <x v="6"/>
    </i>
    <i r="1">
      <x v="383"/>
      <x v="30"/>
      <x v="6"/>
    </i>
    <i r="1">
      <x v="384"/>
      <x v="27"/>
      <x v="6"/>
    </i>
    <i r="1">
      <x v="385"/>
      <x v="25"/>
      <x v="6"/>
    </i>
    <i r="2">
      <x v="28"/>
      <x v="6"/>
    </i>
    <i r="1">
      <x v="388"/>
      <x v="29"/>
      <x v="6"/>
    </i>
    <i r="1">
      <x v="389"/>
      <x v="27"/>
      <x v="6"/>
    </i>
    <i r="1">
      <x v="391"/>
      <x v="28"/>
      <x v="6"/>
    </i>
    <i r="1">
      <x v="392"/>
      <x v="29"/>
      <x v="6"/>
    </i>
    <i r="1">
      <x v="490"/>
      <x v="28"/>
      <x v="6"/>
    </i>
    <i r="1">
      <x v="491"/>
      <x v="17"/>
      <x v="6"/>
    </i>
    <i r="1">
      <x v="492"/>
      <x v="28"/>
      <x v="6"/>
    </i>
    <i r="1">
      <x v="493"/>
      <x v="29"/>
      <x v="6"/>
    </i>
    <i r="1">
      <x v="494"/>
      <x v="25"/>
      <x v="6"/>
    </i>
    <i r="1">
      <x v="495"/>
      <x v="19"/>
      <x v="6"/>
    </i>
    <i>
      <x v="15"/>
      <x v="393"/>
      <x v="18"/>
      <x v="6"/>
    </i>
    <i r="1">
      <x v="394"/>
      <x v="31"/>
      <x v="6"/>
    </i>
    <i r="2">
      <x v="32"/>
      <x v="6"/>
    </i>
    <i r="1">
      <x v="395"/>
      <x v="31"/>
      <x v="6"/>
    </i>
    <i r="1">
      <x v="396"/>
      <x v="18"/>
      <x v="6"/>
    </i>
    <i r="1">
      <x v="397"/>
      <x v="32"/>
      <x v="6"/>
    </i>
    <i r="1">
      <x v="398"/>
      <x v="32"/>
      <x v="6"/>
    </i>
    <i r="1">
      <x v="399"/>
      <x v="32"/>
      <x v="6"/>
    </i>
    <i r="1">
      <x v="400"/>
      <x v="18"/>
      <x v="6"/>
    </i>
    <i r="1">
      <x v="401"/>
      <x v="31"/>
      <x v="6"/>
    </i>
    <i r="2">
      <x v="32"/>
      <x v="6"/>
    </i>
    <i r="2">
      <x v="33"/>
      <x v="6"/>
    </i>
    <i r="1">
      <x v="406"/>
      <x v="33"/>
      <x v="6"/>
    </i>
    <i r="1">
      <x v="407"/>
      <x v="17"/>
      <x v="6"/>
    </i>
    <i r="1">
      <x v="408"/>
      <x v="16"/>
      <x v="6"/>
    </i>
    <i r="1">
      <x v="410"/>
      <x v="34"/>
      <x v="6"/>
    </i>
    <i r="1">
      <x v="411"/>
      <x v="18"/>
      <x v="6"/>
    </i>
    <i r="1">
      <x v="412"/>
      <x v="33"/>
      <x v="6"/>
    </i>
    <i r="1">
      <x v="413"/>
      <x v="34"/>
      <x v="6"/>
    </i>
    <i r="1">
      <x v="415"/>
      <x v="18"/>
      <x v="6"/>
    </i>
    <i r="1">
      <x v="416"/>
      <x v="34"/>
      <x v="6"/>
    </i>
    <i r="1">
      <x v="417"/>
      <x v="32"/>
      <x v="6"/>
    </i>
    <i r="1">
      <x v="418"/>
      <x v="33"/>
      <x v="6"/>
    </i>
    <i r="1">
      <x v="419"/>
      <x v="33"/>
      <x v="6"/>
    </i>
    <i r="1">
      <x v="421"/>
      <x v="34"/>
      <x v="6"/>
    </i>
    <i r="1">
      <x v="422"/>
      <x v="35"/>
      <x v="6"/>
    </i>
    <i r="1">
      <x v="423"/>
      <x v="32"/>
      <x v="6"/>
    </i>
    <i r="1">
      <x v="424"/>
      <x v="16"/>
      <x v="6"/>
    </i>
    <i r="1">
      <x v="425"/>
      <x v="30"/>
      <x v="6"/>
    </i>
    <i r="1">
      <x v="426"/>
      <x v="30"/>
      <x v="6"/>
    </i>
    <i r="1">
      <x v="496"/>
      <x v="33"/>
      <x v="6"/>
    </i>
    <i r="1">
      <x v="497"/>
      <x v="30"/>
      <x v="6"/>
    </i>
    <i r="1">
      <x v="498"/>
      <x v="32"/>
      <x v="6"/>
    </i>
    <i>
      <x v="16"/>
      <x v="427"/>
      <x v="20"/>
      <x v="6"/>
    </i>
    <i r="2">
      <x v="31"/>
      <x v="6"/>
    </i>
    <i r="2">
      <x v="34"/>
      <x v="6"/>
    </i>
    <i r="2">
      <x v="36"/>
      <x v="6"/>
    </i>
    <i r="1">
      <x v="428"/>
      <x v="34"/>
      <x v="6"/>
    </i>
    <i r="2">
      <x v="36"/>
      <x v="6"/>
    </i>
    <i r="2">
      <x v="37"/>
      <x v="6"/>
    </i>
    <i r="1">
      <x v="429"/>
      <x v="37"/>
      <x v="6"/>
    </i>
    <i r="1">
      <x v="430"/>
      <x v="37"/>
      <x v="6"/>
    </i>
    <i r="1">
      <x v="432"/>
      <x v="36"/>
      <x v="6"/>
    </i>
    <i r="1">
      <x v="433"/>
      <x v="38"/>
      <x v="6"/>
    </i>
    <i r="1">
      <x v="434"/>
      <x v="38"/>
      <x v="6"/>
    </i>
    <i r="1">
      <x v="435"/>
      <x v="34"/>
      <x v="6"/>
    </i>
    <i r="1">
      <x v="436"/>
      <x v="34"/>
      <x v="6"/>
    </i>
    <i r="1">
      <x v="437"/>
      <x v="31"/>
      <x v="6"/>
    </i>
    <i r="2">
      <x v="37"/>
      <x v="6"/>
    </i>
    <i r="1">
      <x v="438"/>
      <x v="18"/>
      <x v="6"/>
    </i>
    <i r="1">
      <x v="439"/>
      <x v="34"/>
      <x v="6"/>
    </i>
    <i r="2">
      <x v="36"/>
      <x v="6"/>
    </i>
    <i r="1">
      <x v="440"/>
      <x v="34"/>
      <x v="6"/>
    </i>
    <i r="1">
      <x v="441"/>
      <x v="37"/>
      <x v="6"/>
    </i>
    <i r="1">
      <x v="442"/>
      <x v="37"/>
      <x v="6"/>
    </i>
    <i r="1">
      <x v="443"/>
      <x v="17"/>
      <x v="6"/>
    </i>
    <i r="1">
      <x v="445"/>
      <x v="34"/>
      <x v="6"/>
    </i>
    <i r="1">
      <x v="446"/>
      <x v="17"/>
      <x v="6"/>
    </i>
    <i r="1">
      <x v="447"/>
      <x v="17"/>
      <x v="6"/>
    </i>
    <i r="1">
      <x v="448"/>
      <x v="37"/>
      <x v="6"/>
    </i>
    <i r="1">
      <x v="449"/>
      <x v="34"/>
      <x v="6"/>
    </i>
    <i r="2">
      <x v="37"/>
      <x v="6"/>
    </i>
    <i r="1">
      <x v="450"/>
      <x v="31"/>
      <x v="6"/>
    </i>
    <i r="1">
      <x v="451"/>
      <x v="34"/>
      <x v="6"/>
    </i>
    <i r="1">
      <x v="452"/>
      <x v="31"/>
      <x v="6"/>
    </i>
    <i r="1">
      <x v="453"/>
      <x v="37"/>
      <x v="6"/>
    </i>
    <i r="1">
      <x v="454"/>
      <x v="34"/>
      <x v="6"/>
    </i>
    <i r="1">
      <x v="455"/>
      <x v="31"/>
      <x v="6"/>
    </i>
    <i r="1">
      <x v="457"/>
      <x v="17"/>
      <x v="6"/>
    </i>
    <i r="1">
      <x v="458"/>
      <x v="31"/>
      <x v="6"/>
    </i>
    <i r="1">
      <x v="459"/>
      <x v="31"/>
      <x v="6"/>
    </i>
    <i r="1">
      <x v="460"/>
      <x v="34"/>
      <x v="6"/>
    </i>
    <i r="1">
      <x v="461"/>
      <x v="17"/>
      <x v="6"/>
    </i>
    <i r="1">
      <x v="464"/>
      <x v="18"/>
      <x v="6"/>
    </i>
    <i r="1">
      <x v="465"/>
      <x v="37"/>
      <x v="6"/>
    </i>
    <i r="1">
      <x v="466"/>
      <x v="31"/>
      <x v="6"/>
    </i>
    <i r="1">
      <x v="467"/>
      <x v="34"/>
      <x v="6"/>
    </i>
    <i r="1">
      <x v="468"/>
      <x v="18"/>
      <x v="6"/>
    </i>
    <i r="1">
      <x v="469"/>
      <x v="37"/>
      <x v="6"/>
    </i>
    <i r="1">
      <x v="499"/>
      <x v="34"/>
      <x v="6"/>
    </i>
    <i r="2">
      <x v="36"/>
      <x v="6"/>
    </i>
    <i r="2">
      <x v="37"/>
      <x v="6"/>
    </i>
    <i r="1">
      <x v="500"/>
      <x v="37"/>
      <x v="6"/>
    </i>
    <i r="1">
      <x v="501"/>
      <x v="36"/>
      <x v="6"/>
    </i>
    <i r="2">
      <x v="37"/>
      <x v="6"/>
    </i>
    <i r="1">
      <x v="502"/>
      <x v="34"/>
      <x v="6"/>
    </i>
    <i r="1">
      <x v="503"/>
      <x v="34"/>
      <x v="6"/>
    </i>
    <i r="2">
      <x v="36"/>
      <x v="6"/>
    </i>
    <i r="2">
      <x v="37"/>
      <x v="6"/>
    </i>
    <i r="1">
      <x v="504"/>
      <x v="34"/>
      <x v="6"/>
    </i>
    <i r="2">
      <x v="37"/>
      <x v="6"/>
    </i>
    <i r="1">
      <x v="505"/>
      <x v="34"/>
      <x v="6"/>
    </i>
    <i r="2">
      <x v="36"/>
      <x v="6"/>
    </i>
    <i r="2">
      <x v="37"/>
      <x v="6"/>
    </i>
    <i r="1">
      <x v="506"/>
      <x v="37"/>
      <x v="6"/>
    </i>
    <i>
      <x v="17"/>
      <x v="471"/>
      <x v="17"/>
      <x v="6"/>
    </i>
    <i r="1">
      <x v="472"/>
      <x v="17"/>
      <x v="6"/>
    </i>
    <i r="1">
      <x v="473"/>
      <x v="17"/>
      <x v="6"/>
    </i>
    <i r="1">
      <x v="474"/>
      <x v="17"/>
      <x v="6"/>
    </i>
    <i r="1">
      <x v="475"/>
      <x v="17"/>
      <x v="6"/>
    </i>
    <i r="1">
      <x v="476"/>
      <x v="33"/>
      <x v="6"/>
    </i>
    <i r="1">
      <x v="477"/>
      <x v="33"/>
      <x v="6"/>
    </i>
    <i r="1">
      <x v="478"/>
      <x v="18"/>
      <x v="6"/>
    </i>
    <i r="1">
      <x v="479"/>
      <x v="17"/>
      <x v="6"/>
    </i>
    <i r="2">
      <x v="32"/>
      <x v="6"/>
    </i>
    <i r="2">
      <x v="34"/>
      <x v="6"/>
    </i>
    <i r="2">
      <x v="37"/>
      <x v="6"/>
    </i>
    <i r="1">
      <x v="480"/>
      <x v="34"/>
      <x v="6"/>
    </i>
    <i r="1">
      <x v="481"/>
      <x v="17"/>
      <x v="6"/>
    </i>
    <i r="1">
      <x v="483"/>
      <x v="33"/>
      <x v="6"/>
    </i>
    <i r="1">
      <x v="484"/>
      <x v="31"/>
      <x v="6"/>
    </i>
    <i r="1">
      <x v="485"/>
      <x v="30"/>
      <x v="6"/>
    </i>
    <i r="1">
      <x v="486"/>
      <x v="30"/>
      <x v="6"/>
    </i>
    <i r="1">
      <x v="507"/>
      <x v="20"/>
      <x v="6"/>
    </i>
    <i r="2">
      <x v="31"/>
      <x v="6"/>
    </i>
    <i r="2">
      <x v="34"/>
      <x v="6"/>
    </i>
    <i r="2">
      <x v="36"/>
      <x v="6"/>
    </i>
    <i r="2">
      <x v="37"/>
      <x v="6"/>
    </i>
    <i r="1">
      <x v="508"/>
      <x v="17"/>
      <x v="6"/>
    </i>
    <i r="1">
      <x v="509"/>
      <x v="37"/>
      <x v="6"/>
    </i>
    <i r="1">
      <x v="510"/>
      <x v="18"/>
      <x v="6"/>
    </i>
    <i>
      <x v="18"/>
      <x v="511"/>
      <x v="39"/>
      <x v="6"/>
    </i>
    <i r="2">
      <x v="40"/>
      <x v="6"/>
    </i>
    <i r="1">
      <x v="512"/>
      <x v="17"/>
      <x v="6"/>
    </i>
    <i r="1">
      <x v="513"/>
      <x v="40"/>
      <x v="6"/>
    </i>
    <i r="1">
      <x v="514"/>
      <x v="40"/>
      <x v="6"/>
    </i>
    <i r="1">
      <x v="515"/>
      <x v="17"/>
      <x v="6"/>
    </i>
    <i r="1">
      <x v="516"/>
      <x v="17"/>
      <x v="6"/>
    </i>
    <i r="1">
      <x v="517"/>
      <x v="17"/>
      <x v="6"/>
    </i>
    <i r="1">
      <x v="518"/>
      <x v="40"/>
      <x v="6"/>
    </i>
    <i r="1">
      <x v="519"/>
      <x v="17"/>
      <x v="6"/>
    </i>
    <i r="1">
      <x v="520"/>
      <x v="40"/>
      <x v="6"/>
    </i>
    <i r="1">
      <x v="521"/>
      <x v="18"/>
      <x v="6"/>
    </i>
    <i r="1">
      <x v="522"/>
      <x v="17"/>
      <x v="6"/>
    </i>
    <i r="1">
      <x v="523"/>
      <x v="40"/>
      <x v="6"/>
    </i>
    <i r="1">
      <x v="524"/>
      <x v="19"/>
      <x v="6"/>
    </i>
    <i r="1">
      <x v="525"/>
      <x v="40"/>
      <x v="6"/>
    </i>
    <i r="1">
      <x v="526"/>
      <x v="17"/>
      <x v="6"/>
    </i>
    <i r="1">
      <x v="566"/>
      <x v="30"/>
      <x v="6"/>
    </i>
    <i r="1">
      <x v="567"/>
      <x v="50"/>
      <x v="6"/>
    </i>
    <i>
      <x v="19"/>
      <x v="527"/>
      <x v="39"/>
      <x v="6"/>
    </i>
    <i r="2">
      <x v="41"/>
      <x v="6"/>
    </i>
    <i r="1">
      <x v="528"/>
      <x v="39"/>
      <x v="6"/>
    </i>
    <i r="2">
      <x v="40"/>
      <x v="6"/>
    </i>
    <i r="2">
      <x v="41"/>
      <x v="6"/>
    </i>
    <i r="1">
      <x v="529"/>
      <x v="39"/>
      <x v="6"/>
    </i>
    <i r="1">
      <x v="530"/>
      <x v="40"/>
      <x v="6"/>
    </i>
    <i r="1">
      <x v="531"/>
      <x v="39"/>
      <x v="6"/>
    </i>
    <i r="2">
      <x v="41"/>
      <x v="6"/>
    </i>
    <i r="1">
      <x v="532"/>
      <x v="41"/>
      <x v="6"/>
    </i>
    <i r="1">
      <x v="533"/>
      <x v="41"/>
      <x v="6"/>
    </i>
    <i r="1">
      <x v="534"/>
      <x v="19"/>
      <x v="6"/>
    </i>
    <i r="2">
      <x v="39"/>
      <x v="6"/>
    </i>
    <i r="1">
      <x v="535"/>
      <x v="16"/>
      <x v="6"/>
    </i>
    <i r="1">
      <x v="536"/>
      <x v="40"/>
      <x v="6"/>
    </i>
    <i r="1">
      <x v="537"/>
      <x v="18"/>
      <x v="6"/>
    </i>
    <i r="1">
      <x v="538"/>
      <x v="19"/>
      <x v="6"/>
    </i>
    <i r="1">
      <x v="539"/>
      <x v="19"/>
      <x v="6"/>
    </i>
    <i r="1">
      <x v="540"/>
      <x v="41"/>
      <x v="6"/>
    </i>
    <i r="1">
      <x v="541"/>
      <x v="30"/>
      <x v="6"/>
    </i>
    <i>
      <x v="20"/>
      <x v="542"/>
      <x v="42"/>
      <x v="6"/>
    </i>
    <i r="1">
      <x v="543"/>
      <x v="43"/>
      <x v="6"/>
    </i>
    <i r="2">
      <x v="44"/>
      <x v="6"/>
    </i>
    <i r="1">
      <x v="544"/>
      <x v="43"/>
      <x v="6"/>
    </i>
    <i r="2">
      <x v="44"/>
      <x v="6"/>
    </i>
    <i r="1">
      <x v="545"/>
      <x v="42"/>
      <x v="6"/>
    </i>
    <i r="2">
      <x v="44"/>
      <x v="6"/>
    </i>
    <i r="1">
      <x v="546"/>
      <x v="42"/>
      <x v="6"/>
    </i>
    <i r="2">
      <x v="44"/>
      <x v="6"/>
    </i>
    <i r="1">
      <x v="547"/>
      <x v="42"/>
      <x v="6"/>
    </i>
    <i r="2">
      <x v="44"/>
      <x v="6"/>
    </i>
    <i r="1">
      <x v="548"/>
      <x v="45"/>
      <x v="6"/>
    </i>
    <i r="1">
      <x v="549"/>
      <x v="16"/>
      <x v="6"/>
    </i>
    <i r="2">
      <x v="39"/>
      <x v="6"/>
    </i>
    <i r="1">
      <x v="550"/>
      <x v="16"/>
      <x v="6"/>
    </i>
    <i r="1">
      <x v="551"/>
      <x v="17"/>
      <x v="6"/>
    </i>
    <i r="1">
      <x v="552"/>
      <x v="16"/>
      <x v="6"/>
    </i>
    <i r="1">
      <x v="553"/>
      <x v="44"/>
      <x v="6"/>
    </i>
    <i>
      <x v="21"/>
      <x v="554"/>
      <x v="46"/>
      <x v="6"/>
    </i>
    <i r="2">
      <x v="47"/>
      <x v="6"/>
    </i>
    <i r="1">
      <x v="555"/>
      <x v="46"/>
      <x v="6"/>
    </i>
    <i r="2">
      <x v="48"/>
      <x v="6"/>
    </i>
    <i r="1">
      <x v="556"/>
      <x v="49"/>
      <x v="6"/>
    </i>
    <i r="1">
      <x v="557"/>
      <x v="17"/>
      <x v="6"/>
    </i>
    <i r="1">
      <x v="558"/>
      <x v="46"/>
      <x v="6"/>
    </i>
    <i r="2">
      <x v="47"/>
      <x v="6"/>
    </i>
    <i r="1">
      <x v="559"/>
      <x v="47"/>
      <x v="6"/>
    </i>
    <i r="2">
      <x v="49"/>
      <x v="6"/>
    </i>
    <i r="1">
      <x v="560"/>
      <x v="46"/>
      <x v="6"/>
    </i>
    <i r="1">
      <x v="561"/>
      <x v="46"/>
      <x v="6"/>
    </i>
    <i r="1">
      <x v="562"/>
      <x v="16"/>
      <x v="6"/>
    </i>
    <i r="1">
      <x v="563"/>
      <x v="19"/>
      <x v="6"/>
    </i>
    <i r="1">
      <x v="565"/>
      <x v="48"/>
      <x v="6"/>
    </i>
    <i t="grand">
      <x/>
    </i>
  </rowItems>
  <colFields count="1">
    <field x="4"/>
  </colFields>
  <col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4"/>
    </i>
    <i>
      <x v="15"/>
    </i>
    <i>
      <x v="16"/>
    </i>
    <i>
      <x v="17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colItems>
  <dataFields count="1">
    <dataField name="Angebot" fld="5" baseField="5" baseItem="5" numFmtId="3"/>
  </dataFields>
  <formats count="4">
    <format dxfId="3">
      <pivotArea outline="0" collapsedLevelsAreSubtotals="1" fieldPosition="0">
        <references count="1">
          <reference field="4" count="0" selected="0"/>
        </references>
      </pivotArea>
    </format>
    <format dxfId="2">
      <pivotArea field="4" type="button" dataOnly="0" labelOnly="1" outline="0" axis="axisCol" fieldPosition="0"/>
    </format>
    <format dxfId="1">
      <pivotArea type="topRight" dataOnly="0" labelOnly="1" outline="0" fieldPosition="0"/>
    </format>
    <format dxfId="0">
      <pivotArea dataOnly="0" labelOnly="1" outline="0" fieldPosition="0">
        <references count="1">
          <reference field="4" count="0"/>
        </references>
      </pivotArea>
    </format>
  </formats>
  <pivotTableStyleInfo name="PivotStyleMedium2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6" indent="0" outline="1" outlineData="1" multipleFieldFilters="0" rowHeaderCaption="Warengruppe">
  <location ref="A11:B36" firstHeaderRow="1" firstDataRow="1" firstDataCol="1"/>
  <pivotFields count="20">
    <pivotField showAll="0"/>
    <pivotField showAll="0"/>
    <pivotField showAll="0"/>
    <pivotField showAll="0"/>
    <pivotField showAll="0"/>
    <pivotField dataField="1" numFmtId="3" showAll="0"/>
    <pivotField showAll="0"/>
    <pivotField showAll="0"/>
    <pivotField numFmtId="44" showAll="0"/>
    <pivotField numFmtId="44" showAll="0"/>
    <pivotField numFmtId="9" showAll="0"/>
    <pivotField numFmtId="44" showAll="0"/>
    <pivotField numFmtId="44" showAll="0"/>
    <pivotField numFmtId="44" showAll="0"/>
    <pivotField showAll="0"/>
    <pivotField showAll="0"/>
    <pivotField showAll="0"/>
    <pivotField showAll="0"/>
    <pivotField showAll="0"/>
    <pivotField axis="axisRow" showAll="0" sortType="descending">
      <items count="27">
        <item x="3"/>
        <item x="5"/>
        <item x="21"/>
        <item x="4"/>
        <item x="0"/>
        <item x="11"/>
        <item x="18"/>
        <item x="14"/>
        <item x="13"/>
        <item x="10"/>
        <item x="8"/>
        <item x="9"/>
        <item x="7"/>
        <item x="20"/>
        <item x="16"/>
        <item m="1" x="24"/>
        <item m="1" x="25"/>
        <item x="12"/>
        <item x="2"/>
        <item x="1"/>
        <item x="19"/>
        <item x="15"/>
        <item x="17"/>
        <item x="6"/>
        <item x="22"/>
        <item x="2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1">
    <field x="19"/>
  </rowFields>
  <rowItems count="25">
    <i>
      <x v="12"/>
    </i>
    <i>
      <x v="4"/>
    </i>
    <i>
      <x v="5"/>
    </i>
    <i>
      <x v="9"/>
    </i>
    <i>
      <x/>
    </i>
    <i>
      <x v="3"/>
    </i>
    <i>
      <x v="14"/>
    </i>
    <i>
      <x v="11"/>
    </i>
    <i>
      <x v="17"/>
    </i>
    <i>
      <x v="7"/>
    </i>
    <i>
      <x v="8"/>
    </i>
    <i>
      <x v="19"/>
    </i>
    <i>
      <x v="2"/>
    </i>
    <i>
      <x v="1"/>
    </i>
    <i>
      <x v="18"/>
    </i>
    <i>
      <x v="6"/>
    </i>
    <i>
      <x v="21"/>
    </i>
    <i>
      <x v="20"/>
    </i>
    <i>
      <x v="22"/>
    </i>
    <i>
      <x v="10"/>
    </i>
    <i>
      <x v="13"/>
    </i>
    <i>
      <x v="23"/>
    </i>
    <i>
      <x v="25"/>
    </i>
    <i>
      <x v="24"/>
    </i>
    <i t="grand">
      <x/>
    </i>
  </rowItems>
  <colItems count="1">
    <i/>
  </colItems>
  <dataFields count="1">
    <dataField name="Blockmenge" fld="5" baseField="0" baseItem="0" numFmtId="3"/>
  </dataFields>
  <pivotTableStyleInfo name="PivotStyleMedium23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6" indent="0" outline="1" outlineData="1" multipleFieldFilters="0" rowHeaderCaption="Art">
  <location ref="A3:B7" firstHeaderRow="1" firstDataRow="1" firstDataCol="1"/>
  <pivotFields count="20">
    <pivotField showAll="0"/>
    <pivotField showAll="0"/>
    <pivotField showAll="0"/>
    <pivotField showAll="0"/>
    <pivotField showAll="0"/>
    <pivotField dataField="1" numFmtId="3" showAll="0"/>
    <pivotField showAll="0"/>
    <pivotField showAll="0"/>
    <pivotField numFmtId="44" showAll="0"/>
    <pivotField numFmtId="44" showAll="0"/>
    <pivotField numFmtId="9" showAll="0"/>
    <pivotField numFmtId="44" showAll="0"/>
    <pivotField numFmtId="44" showAll="0"/>
    <pivotField numFmtId="44" showAll="0"/>
    <pivotField showAll="0"/>
    <pivotField showAll="0"/>
    <pivotField showAll="0"/>
    <pivotField axis="axisRow" showAll="0">
      <items count="8">
        <item m="1" x="4"/>
        <item m="1" x="3"/>
        <item x="1"/>
        <item x="2"/>
        <item m="1" x="6"/>
        <item x="0"/>
        <item m="1" x="5"/>
        <item t="default"/>
      </items>
    </pivotField>
    <pivotField showAll="0"/>
    <pivotField showAll="0"/>
  </pivotFields>
  <rowFields count="1">
    <field x="17"/>
  </rowFields>
  <rowItems count="4">
    <i>
      <x v="2"/>
    </i>
    <i>
      <x v="3"/>
    </i>
    <i>
      <x v="5"/>
    </i>
    <i t="grand">
      <x/>
    </i>
  </rowItems>
  <colItems count="1">
    <i/>
  </colItems>
  <dataFields count="1">
    <dataField name="Blockmenge" fld="5" baseField="0" baseItem="0" numFmtId="3"/>
  </dataFields>
  <pivotTableStyleInfo name="PivotStyleMedium23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elle1" displayName="Tabelle1" ref="A4:P1198" totalsRowShown="0" headerRowDxfId="25">
  <autoFilter ref="A4:P1198"/>
  <sortState ref="A5:T5">
    <sortCondition ref="A5"/>
    <sortCondition ref="C5"/>
  </sortState>
  <tableColumns count="16">
    <tableColumn id="2" name="Saison-Nr" dataDxfId="24" totalsRowDxfId="23"/>
    <tableColumn id="3" name="Artikel-Nr."/>
    <tableColumn id="5" name="Farbe" dataDxfId="22" totalsRowDxfId="21"/>
    <tableColumn id="6" name="farb_bez"/>
    <tableColumn id="7" name="Groesse" dataDxfId="20" totalsRowDxfId="19"/>
    <tableColumn id="8" name="SOPO Menge" dataDxfId="18" totalsRowDxfId="17"/>
    <tableColumn id="9" name="Auswahl" dataDxfId="16" totalsRowDxfId="15"/>
    <tableColumn id="11" name="WHL Price" dataDxfId="14" totalsRowDxfId="13"/>
    <tableColumn id="12" name="TOTAL WH" dataDxfId="12" totalsRowDxfId="11">
      <calculatedColumnFormula>ANGEBOT!$H5*ANGEBOT!$F5</calculatedColumnFormula>
    </tableColumn>
    <tableColumn id="16" name="RRP" dataDxfId="10" totalsRowDxfId="9"/>
    <tableColumn id="17" name="Artikel_Farbe Nr." dataDxfId="8" totalsRowDxfId="7">
      <calculatedColumnFormula>ANGEBOT!$B5&amp;"-"&amp;ANGEBOT!$C5</calculatedColumnFormula>
    </tableColumn>
    <tableColumn id="18" name="EAN" dataDxfId="6" totalsRowDxfId="5"/>
    <tableColumn id="20" name="Qualitaet (Oberstoff)"/>
    <tableColumn id="21" name="Eigenschaft_2"/>
    <tableColumn id="23" name="Ursprungsland" dataDxfId="4"/>
    <tableColumn id="24" name="Warengrupp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99"/>
  <sheetViews>
    <sheetView showZeros="0" tabSelected="1" zoomScale="70" zoomScaleNormal="70" workbookViewId="0">
      <selection activeCell="T17" sqref="T17"/>
    </sheetView>
  </sheetViews>
  <sheetFormatPr defaultColWidth="11.42578125" defaultRowHeight="12.75" x14ac:dyDescent="0.2"/>
  <cols>
    <col min="1" max="1" width="11.85546875" customWidth="1"/>
    <col min="2" max="2" width="33.28515625" bestFit="1" customWidth="1"/>
    <col min="3" max="3" width="8.42578125" customWidth="1"/>
    <col min="4" max="4" width="16.7109375" bestFit="1" customWidth="1"/>
    <col min="5" max="5" width="10.42578125" customWidth="1"/>
    <col min="6" max="6" width="15.28515625" customWidth="1"/>
    <col min="7" max="7" width="10.85546875" customWidth="1"/>
    <col min="8" max="8" width="10.42578125" style="22" bestFit="1" customWidth="1"/>
    <col min="9" max="9" width="20.140625" style="22" customWidth="1"/>
    <col min="10" max="10" width="13.85546875" style="22" bestFit="1" customWidth="1"/>
    <col min="11" max="11" width="24.5703125" bestFit="1" customWidth="1"/>
    <col min="12" max="12" width="19.42578125" customWidth="1"/>
    <col min="13" max="13" width="33.42578125" customWidth="1"/>
    <col min="14" max="14" width="16.7109375" customWidth="1"/>
    <col min="15" max="15" width="16.140625" customWidth="1"/>
    <col min="16" max="16" width="23" bestFit="1" customWidth="1"/>
  </cols>
  <sheetData>
    <row r="1" spans="1:16" x14ac:dyDescent="0.2">
      <c r="A1" s="1"/>
      <c r="B1" s="1"/>
      <c r="C1" s="1"/>
      <c r="D1" s="1"/>
      <c r="E1" s="1"/>
      <c r="F1" s="2">
        <f>ANGEBOT!$F$1199</f>
        <v>19095</v>
      </c>
      <c r="G1" s="2">
        <f>ANGEBOT!$G$1199</f>
        <v>0</v>
      </c>
      <c r="H1" s="3"/>
      <c r="I1" s="4">
        <f>ANGEBOT!$I$1199</f>
        <v>778490.29999999981</v>
      </c>
      <c r="J1" s="4"/>
      <c r="K1" s="4"/>
      <c r="L1" s="1"/>
      <c r="M1" s="1"/>
      <c r="N1" s="1"/>
      <c r="O1" s="1"/>
      <c r="P1" s="1"/>
    </row>
    <row r="2" spans="1:16" ht="21.75" customHeight="1" x14ac:dyDescent="0.2">
      <c r="A2" s="31"/>
      <c r="B2" s="31"/>
      <c r="C2" s="31"/>
      <c r="D2" s="31"/>
      <c r="E2" s="31"/>
      <c r="F2" s="32" t="s">
        <v>0</v>
      </c>
      <c r="G2" s="32"/>
      <c r="H2" s="32"/>
      <c r="I2" s="32"/>
      <c r="J2" s="32"/>
      <c r="K2" s="33" t="s">
        <v>1</v>
      </c>
      <c r="L2" s="33"/>
      <c r="M2" s="33"/>
      <c r="N2" s="33"/>
      <c r="O2" s="33"/>
      <c r="P2" s="33"/>
    </row>
    <row r="3" spans="1:16" ht="4.5" customHeight="1" x14ac:dyDescent="0.2">
      <c r="A3" s="6"/>
      <c r="B3" s="7"/>
      <c r="C3" s="6"/>
      <c r="D3" s="7"/>
      <c r="E3" s="5"/>
      <c r="F3" s="8"/>
      <c r="G3" s="8"/>
      <c r="H3" s="9"/>
      <c r="I3" s="9"/>
      <c r="J3" s="9"/>
      <c r="K3" s="9"/>
      <c r="L3" s="5"/>
      <c r="M3" s="5"/>
      <c r="N3" s="7"/>
      <c r="O3" s="5"/>
      <c r="P3" s="5"/>
    </row>
    <row r="4" spans="1:16" ht="32.25" customHeight="1" x14ac:dyDescent="0.2">
      <c r="A4" s="10" t="s">
        <v>14</v>
      </c>
      <c r="B4" s="11" t="s">
        <v>13</v>
      </c>
      <c r="C4" s="10" t="s">
        <v>2</v>
      </c>
      <c r="D4" s="12" t="s">
        <v>3</v>
      </c>
      <c r="E4" s="13" t="s">
        <v>4</v>
      </c>
      <c r="F4" s="14" t="s">
        <v>5</v>
      </c>
      <c r="G4" s="14" t="s">
        <v>6</v>
      </c>
      <c r="H4" s="15" t="s">
        <v>1636</v>
      </c>
      <c r="I4" s="15" t="s">
        <v>1637</v>
      </c>
      <c r="J4" s="16" t="s">
        <v>1635</v>
      </c>
      <c r="K4" s="17" t="s">
        <v>8</v>
      </c>
      <c r="L4" s="18" t="s">
        <v>9</v>
      </c>
      <c r="M4" s="18" t="s">
        <v>19</v>
      </c>
      <c r="N4" s="20" t="s">
        <v>10</v>
      </c>
      <c r="O4" s="19" t="s">
        <v>11</v>
      </c>
      <c r="P4" s="17" t="s">
        <v>12</v>
      </c>
    </row>
    <row r="5" spans="1:16" x14ac:dyDescent="0.2">
      <c r="A5" s="21" t="s">
        <v>240</v>
      </c>
      <c r="B5" t="s">
        <v>54</v>
      </c>
      <c r="C5" s="21" t="s">
        <v>29</v>
      </c>
      <c r="D5" t="s">
        <v>30</v>
      </c>
      <c r="E5" s="21" t="s">
        <v>26</v>
      </c>
      <c r="F5" s="26">
        <v>5</v>
      </c>
      <c r="G5" s="29"/>
      <c r="H5" s="22">
        <v>19.95</v>
      </c>
      <c r="I5" s="22">
        <f>ANGEBOT!$H5*ANGEBOT!$F5</f>
        <v>99.75</v>
      </c>
      <c r="J5" s="22">
        <v>49.95</v>
      </c>
      <c r="K5" s="22" t="str">
        <f>ANGEBOT!$B5&amp;"-"&amp;ANGEBOT!$C5</f>
        <v>2312 B C S O S-100</v>
      </c>
      <c r="L5" s="22" t="s">
        <v>979</v>
      </c>
      <c r="M5" t="s">
        <v>40</v>
      </c>
      <c r="N5" t="s">
        <v>41</v>
      </c>
      <c r="O5" t="s">
        <v>971</v>
      </c>
      <c r="P5" t="s">
        <v>42</v>
      </c>
    </row>
    <row r="6" spans="1:16" x14ac:dyDescent="0.2">
      <c r="A6" s="21" t="s">
        <v>240</v>
      </c>
      <c r="B6" t="s">
        <v>54</v>
      </c>
      <c r="C6" s="21" t="s">
        <v>29</v>
      </c>
      <c r="D6" t="s">
        <v>30</v>
      </c>
      <c r="E6" s="21" t="s">
        <v>20</v>
      </c>
      <c r="F6" s="26">
        <v>5</v>
      </c>
      <c r="G6" s="29"/>
      <c r="H6" s="22">
        <v>19.95</v>
      </c>
      <c r="I6" s="22">
        <f>ANGEBOT!$H6*ANGEBOT!$F6</f>
        <v>99.75</v>
      </c>
      <c r="J6" s="22">
        <v>49.95</v>
      </c>
      <c r="K6" s="22" t="str">
        <f>ANGEBOT!$B6&amp;"-"&amp;ANGEBOT!$C6</f>
        <v>2312 B C S O S-100</v>
      </c>
      <c r="L6" s="22" t="s">
        <v>96</v>
      </c>
      <c r="M6" t="s">
        <v>40</v>
      </c>
      <c r="N6" t="s">
        <v>41</v>
      </c>
      <c r="O6" t="s">
        <v>971</v>
      </c>
      <c r="P6" t="s">
        <v>42</v>
      </c>
    </row>
    <row r="7" spans="1:16" x14ac:dyDescent="0.2">
      <c r="A7" s="21" t="s">
        <v>240</v>
      </c>
      <c r="B7" t="s">
        <v>54</v>
      </c>
      <c r="C7" s="21" t="s">
        <v>29</v>
      </c>
      <c r="D7" t="s">
        <v>30</v>
      </c>
      <c r="E7" s="21" t="s">
        <v>21</v>
      </c>
      <c r="F7" s="26">
        <v>5</v>
      </c>
      <c r="G7" s="29"/>
      <c r="H7" s="22">
        <v>19.95</v>
      </c>
      <c r="I7" s="22">
        <f>ANGEBOT!$H7*ANGEBOT!$F7</f>
        <v>99.75</v>
      </c>
      <c r="J7" s="22">
        <v>49.95</v>
      </c>
      <c r="K7" s="22" t="str">
        <f>ANGEBOT!$B7&amp;"-"&amp;ANGEBOT!$C7</f>
        <v>2312 B C S O S-100</v>
      </c>
      <c r="L7" s="22" t="s">
        <v>97</v>
      </c>
      <c r="M7" t="s">
        <v>40</v>
      </c>
      <c r="N7" t="s">
        <v>41</v>
      </c>
      <c r="O7" t="s">
        <v>971</v>
      </c>
      <c r="P7" t="s">
        <v>42</v>
      </c>
    </row>
    <row r="8" spans="1:16" x14ac:dyDescent="0.2">
      <c r="A8" s="21" t="s">
        <v>240</v>
      </c>
      <c r="B8" t="s">
        <v>55</v>
      </c>
      <c r="C8" s="21" t="s">
        <v>86</v>
      </c>
      <c r="D8" t="s">
        <v>252</v>
      </c>
      <c r="E8" s="21" t="s">
        <v>26</v>
      </c>
      <c r="F8" s="26">
        <v>5</v>
      </c>
      <c r="G8" s="29"/>
      <c r="H8" s="22">
        <v>39.950000000000003</v>
      </c>
      <c r="I8" s="22">
        <f>ANGEBOT!$H8*ANGEBOT!$F8</f>
        <v>199.75</v>
      </c>
      <c r="J8" s="22">
        <v>99.95</v>
      </c>
      <c r="K8" s="22" t="str">
        <f>ANGEBOT!$B8&amp;"-"&amp;ANGEBOT!$C8</f>
        <v>2312 EV J Blazer-407</v>
      </c>
      <c r="L8" s="22" t="s">
        <v>293</v>
      </c>
      <c r="M8" t="s">
        <v>266</v>
      </c>
      <c r="N8" t="s">
        <v>41</v>
      </c>
      <c r="O8" t="s">
        <v>972</v>
      </c>
      <c r="P8" t="s">
        <v>244</v>
      </c>
    </row>
    <row r="9" spans="1:16" x14ac:dyDescent="0.2">
      <c r="A9" s="21" t="s">
        <v>240</v>
      </c>
      <c r="B9" t="s">
        <v>55</v>
      </c>
      <c r="C9" s="21" t="s">
        <v>86</v>
      </c>
      <c r="D9" t="s">
        <v>252</v>
      </c>
      <c r="E9" s="21" t="s">
        <v>20</v>
      </c>
      <c r="F9" s="26">
        <v>10</v>
      </c>
      <c r="G9" s="29"/>
      <c r="H9" s="22">
        <v>39.950000000000003</v>
      </c>
      <c r="I9" s="22">
        <f>ANGEBOT!$H9*ANGEBOT!$F9</f>
        <v>399.5</v>
      </c>
      <c r="J9" s="22">
        <v>99.95</v>
      </c>
      <c r="K9" s="22" t="str">
        <f>ANGEBOT!$B9&amp;"-"&amp;ANGEBOT!$C9</f>
        <v>2312 EV J Blazer-407</v>
      </c>
      <c r="L9" s="22" t="s">
        <v>98</v>
      </c>
      <c r="M9" t="s">
        <v>266</v>
      </c>
      <c r="N9" t="s">
        <v>41</v>
      </c>
      <c r="O9" t="s">
        <v>972</v>
      </c>
      <c r="P9" t="s">
        <v>244</v>
      </c>
    </row>
    <row r="10" spans="1:16" x14ac:dyDescent="0.2">
      <c r="A10" s="21" t="s">
        <v>240</v>
      </c>
      <c r="B10" t="s">
        <v>55</v>
      </c>
      <c r="C10" s="21" t="s">
        <v>86</v>
      </c>
      <c r="D10" t="s">
        <v>252</v>
      </c>
      <c r="E10" s="21" t="s">
        <v>21</v>
      </c>
      <c r="F10" s="26">
        <v>10</v>
      </c>
      <c r="G10" s="29"/>
      <c r="H10" s="22">
        <v>39.950000000000003</v>
      </c>
      <c r="I10" s="22">
        <f>ANGEBOT!$H10*ANGEBOT!$F10</f>
        <v>399.5</v>
      </c>
      <c r="J10" s="22">
        <v>99.95</v>
      </c>
      <c r="K10" s="22" t="str">
        <f>ANGEBOT!$B10&amp;"-"&amp;ANGEBOT!$C10</f>
        <v>2312 EV J Blazer-407</v>
      </c>
      <c r="L10" s="22" t="s">
        <v>99</v>
      </c>
      <c r="M10" t="s">
        <v>266</v>
      </c>
      <c r="N10" t="s">
        <v>41</v>
      </c>
      <c r="O10" t="s">
        <v>972</v>
      </c>
      <c r="P10" t="s">
        <v>244</v>
      </c>
    </row>
    <row r="11" spans="1:16" ht="13.9" customHeight="1" x14ac:dyDescent="0.2">
      <c r="A11" s="21" t="s">
        <v>240</v>
      </c>
      <c r="B11" t="s">
        <v>55</v>
      </c>
      <c r="C11" s="21" t="s">
        <v>86</v>
      </c>
      <c r="D11" t="s">
        <v>252</v>
      </c>
      <c r="E11" s="21" t="s">
        <v>22</v>
      </c>
      <c r="F11" s="26">
        <v>10</v>
      </c>
      <c r="G11" s="29"/>
      <c r="H11" s="22">
        <v>39.950000000000003</v>
      </c>
      <c r="I11" s="22">
        <f>ANGEBOT!$H11*ANGEBOT!$F11</f>
        <v>399.5</v>
      </c>
      <c r="J11" s="22">
        <v>99.95</v>
      </c>
      <c r="K11" s="22" t="str">
        <f>ANGEBOT!$B11&amp;"-"&amp;ANGEBOT!$C11</f>
        <v>2312 EV J Blazer-407</v>
      </c>
      <c r="L11" s="22" t="s">
        <v>100</v>
      </c>
      <c r="M11" t="s">
        <v>266</v>
      </c>
      <c r="N11" t="s">
        <v>41</v>
      </c>
      <c r="O11" t="s">
        <v>972</v>
      </c>
      <c r="P11" t="s">
        <v>244</v>
      </c>
    </row>
    <row r="12" spans="1:16" x14ac:dyDescent="0.2">
      <c r="A12" s="21" t="s">
        <v>240</v>
      </c>
      <c r="B12" t="s">
        <v>55</v>
      </c>
      <c r="C12" s="21" t="s">
        <v>86</v>
      </c>
      <c r="D12" t="s">
        <v>252</v>
      </c>
      <c r="E12" s="21" t="s">
        <v>23</v>
      </c>
      <c r="F12" s="26">
        <v>5</v>
      </c>
      <c r="G12" s="29"/>
      <c r="H12" s="22">
        <v>39.950000000000003</v>
      </c>
      <c r="I12" s="22">
        <f>ANGEBOT!$H12*ANGEBOT!$F12</f>
        <v>199.75</v>
      </c>
      <c r="J12" s="22">
        <v>99.95</v>
      </c>
      <c r="K12" s="22" t="str">
        <f>ANGEBOT!$B12&amp;"-"&amp;ANGEBOT!$C12</f>
        <v>2312 EV J Blazer-407</v>
      </c>
      <c r="L12" s="22" t="s">
        <v>294</v>
      </c>
      <c r="M12" t="s">
        <v>266</v>
      </c>
      <c r="N12" t="s">
        <v>41</v>
      </c>
      <c r="O12" t="s">
        <v>972</v>
      </c>
      <c r="P12" t="s">
        <v>244</v>
      </c>
    </row>
    <row r="13" spans="1:16" x14ac:dyDescent="0.2">
      <c r="A13" s="21" t="s">
        <v>240</v>
      </c>
      <c r="B13" t="s">
        <v>55</v>
      </c>
      <c r="C13" s="21" t="s">
        <v>87</v>
      </c>
      <c r="D13" t="s">
        <v>253</v>
      </c>
      <c r="E13" s="21" t="s">
        <v>26</v>
      </c>
      <c r="F13" s="26">
        <v>5</v>
      </c>
      <c r="G13" s="29"/>
      <c r="H13" s="22">
        <v>39.950000000000003</v>
      </c>
      <c r="I13" s="22">
        <f>ANGEBOT!$H13*ANGEBOT!$F13</f>
        <v>199.75</v>
      </c>
      <c r="J13" s="22">
        <v>99.95</v>
      </c>
      <c r="K13" s="22" t="str">
        <f>ANGEBOT!$B13&amp;"-"&amp;ANGEBOT!$C13</f>
        <v>2312 EV J Blazer-664</v>
      </c>
      <c r="L13" s="22" t="s">
        <v>101</v>
      </c>
      <c r="M13" t="s">
        <v>266</v>
      </c>
      <c r="N13" t="s">
        <v>41</v>
      </c>
      <c r="O13" t="s">
        <v>972</v>
      </c>
      <c r="P13" t="s">
        <v>244</v>
      </c>
    </row>
    <row r="14" spans="1:16" x14ac:dyDescent="0.2">
      <c r="A14" s="21" t="s">
        <v>240</v>
      </c>
      <c r="B14" t="s">
        <v>55</v>
      </c>
      <c r="C14" s="21" t="s">
        <v>87</v>
      </c>
      <c r="D14" t="s">
        <v>253</v>
      </c>
      <c r="E14" s="21" t="s">
        <v>20</v>
      </c>
      <c r="F14" s="26">
        <v>20</v>
      </c>
      <c r="G14" s="29"/>
      <c r="H14" s="22">
        <v>39.950000000000003</v>
      </c>
      <c r="I14" s="22">
        <f>ANGEBOT!$H14*ANGEBOT!$F14</f>
        <v>799</v>
      </c>
      <c r="J14" s="22">
        <v>99.95</v>
      </c>
      <c r="K14" s="22" t="str">
        <f>ANGEBOT!$B14&amp;"-"&amp;ANGEBOT!$C14</f>
        <v>2312 EV J Blazer-664</v>
      </c>
      <c r="L14" s="22" t="s">
        <v>102</v>
      </c>
      <c r="M14" t="s">
        <v>266</v>
      </c>
      <c r="N14" t="s">
        <v>41</v>
      </c>
      <c r="O14" t="s">
        <v>972</v>
      </c>
      <c r="P14" t="s">
        <v>244</v>
      </c>
    </row>
    <row r="15" spans="1:16" x14ac:dyDescent="0.2">
      <c r="A15" s="21" t="s">
        <v>240</v>
      </c>
      <c r="B15" t="s">
        <v>55</v>
      </c>
      <c r="C15" s="21" t="s">
        <v>87</v>
      </c>
      <c r="D15" t="s">
        <v>253</v>
      </c>
      <c r="E15" s="21" t="s">
        <v>21</v>
      </c>
      <c r="F15" s="26">
        <v>20</v>
      </c>
      <c r="G15" s="29"/>
      <c r="H15" s="22">
        <v>39.950000000000003</v>
      </c>
      <c r="I15" s="22">
        <f>ANGEBOT!$H15*ANGEBOT!$F15</f>
        <v>799</v>
      </c>
      <c r="J15" s="22">
        <v>99.95</v>
      </c>
      <c r="K15" s="22" t="str">
        <f>ANGEBOT!$B15&amp;"-"&amp;ANGEBOT!$C15</f>
        <v>2312 EV J Blazer-664</v>
      </c>
      <c r="L15" s="22" t="s">
        <v>103</v>
      </c>
      <c r="M15" t="s">
        <v>266</v>
      </c>
      <c r="N15" t="s">
        <v>41</v>
      </c>
      <c r="O15" t="s">
        <v>972</v>
      </c>
      <c r="P15" t="s">
        <v>244</v>
      </c>
    </row>
    <row r="16" spans="1:16" x14ac:dyDescent="0.2">
      <c r="A16" s="21" t="s">
        <v>240</v>
      </c>
      <c r="B16" t="s">
        <v>55</v>
      </c>
      <c r="C16" s="21" t="s">
        <v>87</v>
      </c>
      <c r="D16" t="s">
        <v>253</v>
      </c>
      <c r="E16" s="21" t="s">
        <v>22</v>
      </c>
      <c r="F16" s="26">
        <v>10</v>
      </c>
      <c r="G16" s="29"/>
      <c r="H16" s="22">
        <v>39.950000000000003</v>
      </c>
      <c r="I16" s="22">
        <f>ANGEBOT!$H16*ANGEBOT!$F16</f>
        <v>399.5</v>
      </c>
      <c r="J16" s="22">
        <v>99.95</v>
      </c>
      <c r="K16" s="22" t="str">
        <f>ANGEBOT!$B16&amp;"-"&amp;ANGEBOT!$C16</f>
        <v>2312 EV J Blazer-664</v>
      </c>
      <c r="L16" s="22" t="s">
        <v>104</v>
      </c>
      <c r="M16" t="s">
        <v>266</v>
      </c>
      <c r="N16" t="s">
        <v>41</v>
      </c>
      <c r="O16" t="s">
        <v>972</v>
      </c>
      <c r="P16" t="s">
        <v>244</v>
      </c>
    </row>
    <row r="17" spans="1:16" x14ac:dyDescent="0.2">
      <c r="A17" s="21" t="s">
        <v>240</v>
      </c>
      <c r="B17" t="s">
        <v>55</v>
      </c>
      <c r="C17" s="21" t="s">
        <v>87</v>
      </c>
      <c r="D17" t="s">
        <v>253</v>
      </c>
      <c r="E17" s="21" t="s">
        <v>23</v>
      </c>
      <c r="F17" s="26">
        <v>5</v>
      </c>
      <c r="G17" s="29"/>
      <c r="H17" s="22">
        <v>39.950000000000003</v>
      </c>
      <c r="I17" s="22">
        <f>ANGEBOT!$H17*ANGEBOT!$F17</f>
        <v>199.75</v>
      </c>
      <c r="J17" s="22">
        <v>99.95</v>
      </c>
      <c r="K17" s="22" t="str">
        <f>ANGEBOT!$B17&amp;"-"&amp;ANGEBOT!$C17</f>
        <v>2312 EV J Blazer-664</v>
      </c>
      <c r="L17" s="22" t="s">
        <v>105</v>
      </c>
      <c r="M17" t="s">
        <v>266</v>
      </c>
      <c r="N17" t="s">
        <v>41</v>
      </c>
      <c r="O17" t="s">
        <v>972</v>
      </c>
      <c r="P17" t="s">
        <v>244</v>
      </c>
    </row>
    <row r="18" spans="1:16" x14ac:dyDescent="0.2">
      <c r="A18" s="21" t="s">
        <v>240</v>
      </c>
      <c r="B18" t="s">
        <v>56</v>
      </c>
      <c r="C18" s="21" t="s">
        <v>86</v>
      </c>
      <c r="D18" t="s">
        <v>252</v>
      </c>
      <c r="E18" s="21" t="s">
        <v>26</v>
      </c>
      <c r="F18" s="26">
        <v>5</v>
      </c>
      <c r="G18" s="29"/>
      <c r="H18" s="22">
        <v>39.950000000000003</v>
      </c>
      <c r="I18" s="22">
        <f>ANGEBOT!$H18*ANGEBOT!$F18</f>
        <v>199.75</v>
      </c>
      <c r="J18" s="22">
        <v>99.95</v>
      </c>
      <c r="K18" s="22" t="str">
        <f>ANGEBOT!$B18&amp;"-"&amp;ANGEBOT!$C18</f>
        <v>2312 EV J Pants-407</v>
      </c>
      <c r="L18" s="22" t="s">
        <v>106</v>
      </c>
      <c r="M18" t="s">
        <v>266</v>
      </c>
      <c r="N18" t="s">
        <v>41</v>
      </c>
      <c r="O18" t="s">
        <v>972</v>
      </c>
      <c r="P18" t="s">
        <v>50</v>
      </c>
    </row>
    <row r="19" spans="1:16" x14ac:dyDescent="0.2">
      <c r="A19" s="21" t="s">
        <v>240</v>
      </c>
      <c r="B19" t="s">
        <v>56</v>
      </c>
      <c r="C19" s="21" t="s">
        <v>86</v>
      </c>
      <c r="D19" t="s">
        <v>252</v>
      </c>
      <c r="E19" s="21" t="s">
        <v>20</v>
      </c>
      <c r="F19" s="26">
        <v>10</v>
      </c>
      <c r="G19" s="29"/>
      <c r="H19" s="22">
        <v>39.950000000000003</v>
      </c>
      <c r="I19" s="22">
        <f>ANGEBOT!$H19*ANGEBOT!$F19</f>
        <v>399.5</v>
      </c>
      <c r="J19" s="22">
        <v>99.95</v>
      </c>
      <c r="K19" s="22" t="str">
        <f>ANGEBOT!$B19&amp;"-"&amp;ANGEBOT!$C19</f>
        <v>2312 EV J Pants-407</v>
      </c>
      <c r="L19" s="22" t="s">
        <v>107</v>
      </c>
      <c r="M19" t="s">
        <v>266</v>
      </c>
      <c r="N19" t="s">
        <v>41</v>
      </c>
      <c r="O19" t="s">
        <v>972</v>
      </c>
      <c r="P19" t="s">
        <v>50</v>
      </c>
    </row>
    <row r="20" spans="1:16" x14ac:dyDescent="0.2">
      <c r="A20" s="21" t="s">
        <v>240</v>
      </c>
      <c r="B20" t="s">
        <v>56</v>
      </c>
      <c r="C20" s="21" t="s">
        <v>86</v>
      </c>
      <c r="D20" t="s">
        <v>252</v>
      </c>
      <c r="E20" s="21" t="s">
        <v>21</v>
      </c>
      <c r="F20" s="26">
        <v>10</v>
      </c>
      <c r="G20" s="29"/>
      <c r="H20" s="22">
        <v>39.950000000000003</v>
      </c>
      <c r="I20" s="22">
        <f>ANGEBOT!$H20*ANGEBOT!$F20</f>
        <v>399.5</v>
      </c>
      <c r="J20" s="22">
        <v>99.95</v>
      </c>
      <c r="K20" s="22" t="str">
        <f>ANGEBOT!$B20&amp;"-"&amp;ANGEBOT!$C20</f>
        <v>2312 EV J Pants-407</v>
      </c>
      <c r="L20" s="22" t="s">
        <v>108</v>
      </c>
      <c r="M20" t="s">
        <v>266</v>
      </c>
      <c r="N20" t="s">
        <v>41</v>
      </c>
      <c r="O20" t="s">
        <v>972</v>
      </c>
      <c r="P20" t="s">
        <v>50</v>
      </c>
    </row>
    <row r="21" spans="1:16" x14ac:dyDescent="0.2">
      <c r="A21" s="21" t="s">
        <v>240</v>
      </c>
      <c r="B21" t="s">
        <v>56</v>
      </c>
      <c r="C21" s="21" t="s">
        <v>86</v>
      </c>
      <c r="D21" t="s">
        <v>252</v>
      </c>
      <c r="E21" s="21" t="s">
        <v>22</v>
      </c>
      <c r="F21" s="26">
        <v>5</v>
      </c>
      <c r="G21" s="29"/>
      <c r="H21" s="22">
        <v>39.950000000000003</v>
      </c>
      <c r="I21" s="22">
        <f>ANGEBOT!$H21*ANGEBOT!$F21</f>
        <v>199.75</v>
      </c>
      <c r="J21" s="22">
        <v>99.95</v>
      </c>
      <c r="K21" s="22" t="str">
        <f>ANGEBOT!$B21&amp;"-"&amp;ANGEBOT!$C21</f>
        <v>2312 EV J Pants-407</v>
      </c>
      <c r="L21" s="22" t="s">
        <v>109</v>
      </c>
      <c r="M21" t="s">
        <v>266</v>
      </c>
      <c r="N21" t="s">
        <v>41</v>
      </c>
      <c r="O21" t="s">
        <v>972</v>
      </c>
      <c r="P21" t="s">
        <v>50</v>
      </c>
    </row>
    <row r="22" spans="1:16" x14ac:dyDescent="0.2">
      <c r="A22" s="21" t="s">
        <v>240</v>
      </c>
      <c r="B22" t="s">
        <v>56</v>
      </c>
      <c r="C22" s="21" t="s">
        <v>86</v>
      </c>
      <c r="D22" t="s">
        <v>252</v>
      </c>
      <c r="E22" s="21" t="s">
        <v>23</v>
      </c>
      <c r="F22" s="26">
        <v>5</v>
      </c>
      <c r="G22" s="29"/>
      <c r="H22" s="22">
        <v>39.950000000000003</v>
      </c>
      <c r="I22" s="22">
        <f>ANGEBOT!$H22*ANGEBOT!$F22</f>
        <v>199.75</v>
      </c>
      <c r="J22" s="22">
        <v>99.95</v>
      </c>
      <c r="K22" s="22" t="str">
        <f>ANGEBOT!$B22&amp;"-"&amp;ANGEBOT!$C22</f>
        <v>2312 EV J Pants-407</v>
      </c>
      <c r="L22" s="22" t="s">
        <v>295</v>
      </c>
      <c r="M22" t="s">
        <v>266</v>
      </c>
      <c r="N22" t="s">
        <v>41</v>
      </c>
      <c r="O22" t="s">
        <v>972</v>
      </c>
      <c r="P22" t="s">
        <v>50</v>
      </c>
    </row>
    <row r="23" spans="1:16" x14ac:dyDescent="0.2">
      <c r="A23" s="21" t="s">
        <v>240</v>
      </c>
      <c r="B23" t="s">
        <v>56</v>
      </c>
      <c r="C23" s="21" t="s">
        <v>87</v>
      </c>
      <c r="D23" t="s">
        <v>253</v>
      </c>
      <c r="E23" s="21" t="s">
        <v>26</v>
      </c>
      <c r="F23" s="26">
        <v>10</v>
      </c>
      <c r="G23" s="29"/>
      <c r="H23" s="22">
        <v>39.950000000000003</v>
      </c>
      <c r="I23" s="22">
        <f>ANGEBOT!$H23*ANGEBOT!$F23</f>
        <v>399.5</v>
      </c>
      <c r="J23" s="22">
        <v>99.95</v>
      </c>
      <c r="K23" s="22" t="str">
        <f>ANGEBOT!$B23&amp;"-"&amp;ANGEBOT!$C23</f>
        <v>2312 EV J Pants-664</v>
      </c>
      <c r="L23" s="22" t="s">
        <v>296</v>
      </c>
      <c r="M23" t="s">
        <v>266</v>
      </c>
      <c r="N23" t="s">
        <v>41</v>
      </c>
      <c r="O23" t="s">
        <v>972</v>
      </c>
      <c r="P23" t="s">
        <v>50</v>
      </c>
    </row>
    <row r="24" spans="1:16" x14ac:dyDescent="0.2">
      <c r="A24" s="21" t="s">
        <v>240</v>
      </c>
      <c r="B24" t="s">
        <v>56</v>
      </c>
      <c r="C24" s="21" t="s">
        <v>87</v>
      </c>
      <c r="D24" t="s">
        <v>253</v>
      </c>
      <c r="E24" s="21" t="s">
        <v>20</v>
      </c>
      <c r="F24" s="26">
        <v>20</v>
      </c>
      <c r="G24" s="29"/>
      <c r="H24" s="22">
        <v>39.950000000000003</v>
      </c>
      <c r="I24" s="22">
        <f>ANGEBOT!$H24*ANGEBOT!$F24</f>
        <v>799</v>
      </c>
      <c r="J24" s="22">
        <v>99.95</v>
      </c>
      <c r="K24" s="22" t="str">
        <f>ANGEBOT!$B24&amp;"-"&amp;ANGEBOT!$C24</f>
        <v>2312 EV J Pants-664</v>
      </c>
      <c r="L24" s="22" t="s">
        <v>297</v>
      </c>
      <c r="M24" t="s">
        <v>266</v>
      </c>
      <c r="N24" t="s">
        <v>41</v>
      </c>
      <c r="O24" t="s">
        <v>972</v>
      </c>
      <c r="P24" t="s">
        <v>50</v>
      </c>
    </row>
    <row r="25" spans="1:16" x14ac:dyDescent="0.2">
      <c r="A25" s="21" t="s">
        <v>240</v>
      </c>
      <c r="B25" t="s">
        <v>56</v>
      </c>
      <c r="C25" s="21" t="s">
        <v>87</v>
      </c>
      <c r="D25" t="s">
        <v>253</v>
      </c>
      <c r="E25" s="21" t="s">
        <v>21</v>
      </c>
      <c r="F25" s="26">
        <v>20</v>
      </c>
      <c r="G25" s="29"/>
      <c r="H25" s="22">
        <v>39.950000000000003</v>
      </c>
      <c r="I25" s="22">
        <f>ANGEBOT!$H25*ANGEBOT!$F25</f>
        <v>799</v>
      </c>
      <c r="J25" s="22">
        <v>99.95</v>
      </c>
      <c r="K25" s="22" t="str">
        <f>ANGEBOT!$B25&amp;"-"&amp;ANGEBOT!$C25</f>
        <v>2312 EV J Pants-664</v>
      </c>
      <c r="L25" s="22" t="s">
        <v>298</v>
      </c>
      <c r="M25" t="s">
        <v>266</v>
      </c>
      <c r="N25" t="s">
        <v>41</v>
      </c>
      <c r="O25" t="s">
        <v>972</v>
      </c>
      <c r="P25" t="s">
        <v>50</v>
      </c>
    </row>
    <row r="26" spans="1:16" x14ac:dyDescent="0.2">
      <c r="A26" s="21" t="s">
        <v>240</v>
      </c>
      <c r="B26" t="s">
        <v>57</v>
      </c>
      <c r="C26" s="21" t="s">
        <v>86</v>
      </c>
      <c r="D26" t="s">
        <v>252</v>
      </c>
      <c r="E26" s="21" t="s">
        <v>20</v>
      </c>
      <c r="F26" s="26">
        <v>10</v>
      </c>
      <c r="G26" s="29"/>
      <c r="H26" s="22">
        <v>23.95</v>
      </c>
      <c r="I26" s="22">
        <f>ANGEBOT!$H26*ANGEBOT!$F26</f>
        <v>239.5</v>
      </c>
      <c r="J26" s="22">
        <v>59.95</v>
      </c>
      <c r="K26" s="22" t="str">
        <f>ANGEBOT!$B26&amp;"-"&amp;ANGEBOT!$C26</f>
        <v>2312 EV Rib Lurex LS-407</v>
      </c>
      <c r="L26" s="22" t="s">
        <v>110</v>
      </c>
      <c r="M26" t="s">
        <v>265</v>
      </c>
      <c r="N26" t="s">
        <v>41</v>
      </c>
      <c r="O26" t="s">
        <v>971</v>
      </c>
      <c r="P26" t="s">
        <v>48</v>
      </c>
    </row>
    <row r="27" spans="1:16" x14ac:dyDescent="0.2">
      <c r="A27" s="21" t="s">
        <v>240</v>
      </c>
      <c r="B27" t="s">
        <v>57</v>
      </c>
      <c r="C27" s="21" t="s">
        <v>86</v>
      </c>
      <c r="D27" t="s">
        <v>252</v>
      </c>
      <c r="E27" s="21" t="s">
        <v>21</v>
      </c>
      <c r="F27" s="26">
        <v>10</v>
      </c>
      <c r="G27" s="29"/>
      <c r="H27" s="22">
        <v>23.95</v>
      </c>
      <c r="I27" s="22">
        <f>ANGEBOT!$H27*ANGEBOT!$F27</f>
        <v>239.5</v>
      </c>
      <c r="J27" s="22">
        <v>59.95</v>
      </c>
      <c r="K27" s="22" t="str">
        <f>ANGEBOT!$B27&amp;"-"&amp;ANGEBOT!$C27</f>
        <v>2312 EV Rib Lurex LS-407</v>
      </c>
      <c r="L27" s="22" t="s">
        <v>111</v>
      </c>
      <c r="M27" t="s">
        <v>265</v>
      </c>
      <c r="N27" t="s">
        <v>41</v>
      </c>
      <c r="O27" t="s">
        <v>971</v>
      </c>
      <c r="P27" t="s">
        <v>48</v>
      </c>
    </row>
    <row r="28" spans="1:16" x14ac:dyDescent="0.2">
      <c r="A28" s="21" t="s">
        <v>240</v>
      </c>
      <c r="B28" t="s">
        <v>57</v>
      </c>
      <c r="C28" s="21" t="s">
        <v>86</v>
      </c>
      <c r="D28" t="s">
        <v>252</v>
      </c>
      <c r="E28" s="21" t="s">
        <v>22</v>
      </c>
      <c r="F28" s="26">
        <v>10</v>
      </c>
      <c r="G28" s="29"/>
      <c r="H28" s="22">
        <v>23.95</v>
      </c>
      <c r="I28" s="22">
        <f>ANGEBOT!$H28*ANGEBOT!$F28</f>
        <v>239.5</v>
      </c>
      <c r="J28" s="22">
        <v>59.95</v>
      </c>
      <c r="K28" s="22" t="str">
        <f>ANGEBOT!$B28&amp;"-"&amp;ANGEBOT!$C28</f>
        <v>2312 EV Rib Lurex LS-407</v>
      </c>
      <c r="L28" s="22" t="s">
        <v>112</v>
      </c>
      <c r="M28" t="s">
        <v>265</v>
      </c>
      <c r="N28" t="s">
        <v>41</v>
      </c>
      <c r="O28" t="s">
        <v>971</v>
      </c>
      <c r="P28" t="s">
        <v>48</v>
      </c>
    </row>
    <row r="29" spans="1:16" x14ac:dyDescent="0.2">
      <c r="A29" s="21" t="s">
        <v>240</v>
      </c>
      <c r="B29" t="s">
        <v>57</v>
      </c>
      <c r="C29" s="21" t="s">
        <v>88</v>
      </c>
      <c r="D29" t="s">
        <v>254</v>
      </c>
      <c r="E29" s="21" t="s">
        <v>20</v>
      </c>
      <c r="F29" s="26">
        <v>5</v>
      </c>
      <c r="G29" s="29"/>
      <c r="H29" s="22">
        <v>23.95</v>
      </c>
      <c r="I29" s="22">
        <f>ANGEBOT!$H29*ANGEBOT!$F29</f>
        <v>119.75</v>
      </c>
      <c r="J29" s="22">
        <v>59.95</v>
      </c>
      <c r="K29" s="22" t="str">
        <f>ANGEBOT!$B29&amp;"-"&amp;ANGEBOT!$C29</f>
        <v>2312 EV Rib Lurex LS-559</v>
      </c>
      <c r="L29" s="22" t="s">
        <v>113</v>
      </c>
      <c r="M29" t="s">
        <v>265</v>
      </c>
      <c r="N29" t="s">
        <v>41</v>
      </c>
      <c r="O29" t="s">
        <v>971</v>
      </c>
      <c r="P29" t="s">
        <v>48</v>
      </c>
    </row>
    <row r="30" spans="1:16" x14ac:dyDescent="0.2">
      <c r="A30" s="21" t="s">
        <v>240</v>
      </c>
      <c r="B30" t="s">
        <v>57</v>
      </c>
      <c r="C30" s="21" t="s">
        <v>88</v>
      </c>
      <c r="D30" t="s">
        <v>254</v>
      </c>
      <c r="E30" s="21" t="s">
        <v>21</v>
      </c>
      <c r="F30" s="26">
        <v>10</v>
      </c>
      <c r="G30" s="29"/>
      <c r="H30" s="22">
        <v>23.95</v>
      </c>
      <c r="I30" s="22">
        <f>ANGEBOT!$H30*ANGEBOT!$F30</f>
        <v>239.5</v>
      </c>
      <c r="J30" s="22">
        <v>59.95</v>
      </c>
      <c r="K30" s="22" t="str">
        <f>ANGEBOT!$B30&amp;"-"&amp;ANGEBOT!$C30</f>
        <v>2312 EV Rib Lurex LS-559</v>
      </c>
      <c r="L30" s="22" t="s">
        <v>114</v>
      </c>
      <c r="M30" t="s">
        <v>265</v>
      </c>
      <c r="N30" t="s">
        <v>41</v>
      </c>
      <c r="O30" t="s">
        <v>971</v>
      </c>
      <c r="P30" t="s">
        <v>48</v>
      </c>
    </row>
    <row r="31" spans="1:16" x14ac:dyDescent="0.2">
      <c r="A31" s="21" t="s">
        <v>240</v>
      </c>
      <c r="B31" t="s">
        <v>57</v>
      </c>
      <c r="C31" s="21" t="s">
        <v>88</v>
      </c>
      <c r="D31" t="s">
        <v>254</v>
      </c>
      <c r="E31" s="21" t="s">
        <v>22</v>
      </c>
      <c r="F31" s="26">
        <v>10</v>
      </c>
      <c r="G31" s="29"/>
      <c r="H31" s="22">
        <v>23.95</v>
      </c>
      <c r="I31" s="22">
        <f>ANGEBOT!$H31*ANGEBOT!$F31</f>
        <v>239.5</v>
      </c>
      <c r="J31" s="22">
        <v>59.95</v>
      </c>
      <c r="K31" s="22" t="str">
        <f>ANGEBOT!$B31&amp;"-"&amp;ANGEBOT!$C31</f>
        <v>2312 EV Rib Lurex LS-559</v>
      </c>
      <c r="L31" s="22" t="s">
        <v>115</v>
      </c>
      <c r="M31" t="s">
        <v>265</v>
      </c>
      <c r="N31" t="s">
        <v>41</v>
      </c>
      <c r="O31" t="s">
        <v>971</v>
      </c>
      <c r="P31" t="s">
        <v>48</v>
      </c>
    </row>
    <row r="32" spans="1:16" x14ac:dyDescent="0.2">
      <c r="A32" s="21" t="s">
        <v>240</v>
      </c>
      <c r="B32" t="s">
        <v>57</v>
      </c>
      <c r="C32" s="21" t="s">
        <v>88</v>
      </c>
      <c r="D32" t="s">
        <v>254</v>
      </c>
      <c r="E32" s="21" t="s">
        <v>23</v>
      </c>
      <c r="F32" s="26">
        <v>5</v>
      </c>
      <c r="G32" s="29"/>
      <c r="H32" s="22">
        <v>23.95</v>
      </c>
      <c r="I32" s="22">
        <f>ANGEBOT!$H32*ANGEBOT!$F32</f>
        <v>119.75</v>
      </c>
      <c r="J32" s="22">
        <v>59.95</v>
      </c>
      <c r="K32" s="22" t="str">
        <f>ANGEBOT!$B32&amp;"-"&amp;ANGEBOT!$C32</f>
        <v>2312 EV Rib Lurex LS-559</v>
      </c>
      <c r="L32" s="22" t="s">
        <v>116</v>
      </c>
      <c r="M32" t="s">
        <v>265</v>
      </c>
      <c r="N32" t="s">
        <v>41</v>
      </c>
      <c r="O32" t="s">
        <v>971</v>
      </c>
      <c r="P32" t="s">
        <v>48</v>
      </c>
    </row>
    <row r="33" spans="1:16" x14ac:dyDescent="0.2">
      <c r="A33" s="21" t="s">
        <v>240</v>
      </c>
      <c r="B33" t="s">
        <v>57</v>
      </c>
      <c r="C33" s="21" t="s">
        <v>89</v>
      </c>
      <c r="D33" t="s">
        <v>255</v>
      </c>
      <c r="E33" s="21" t="s">
        <v>26</v>
      </c>
      <c r="F33" s="26">
        <v>5</v>
      </c>
      <c r="G33" s="29"/>
      <c r="H33" s="22">
        <v>23.95</v>
      </c>
      <c r="I33" s="22">
        <f>ANGEBOT!$H33*ANGEBOT!$F33</f>
        <v>119.75</v>
      </c>
      <c r="J33" s="22">
        <v>59.95</v>
      </c>
      <c r="K33" s="22" t="str">
        <f>ANGEBOT!$B33&amp;"-"&amp;ANGEBOT!$C33</f>
        <v>2312 EV Rib Lurex LS-838</v>
      </c>
      <c r="L33" s="22" t="s">
        <v>117</v>
      </c>
      <c r="M33" t="s">
        <v>265</v>
      </c>
      <c r="N33" t="s">
        <v>41</v>
      </c>
      <c r="O33" t="s">
        <v>971</v>
      </c>
      <c r="P33" t="s">
        <v>48</v>
      </c>
    </row>
    <row r="34" spans="1:16" x14ac:dyDescent="0.2">
      <c r="A34" s="21" t="s">
        <v>240</v>
      </c>
      <c r="B34" t="s">
        <v>57</v>
      </c>
      <c r="C34" s="21" t="s">
        <v>89</v>
      </c>
      <c r="D34" t="s">
        <v>255</v>
      </c>
      <c r="E34" s="21" t="s">
        <v>20</v>
      </c>
      <c r="F34" s="26">
        <v>10</v>
      </c>
      <c r="G34" s="29"/>
      <c r="H34" s="22">
        <v>23.95</v>
      </c>
      <c r="I34" s="22">
        <f>ANGEBOT!$H34*ANGEBOT!$F34</f>
        <v>239.5</v>
      </c>
      <c r="J34" s="22">
        <v>59.95</v>
      </c>
      <c r="K34" s="22" t="str">
        <f>ANGEBOT!$B34&amp;"-"&amp;ANGEBOT!$C34</f>
        <v>2312 EV Rib Lurex LS-838</v>
      </c>
      <c r="L34" s="22" t="s">
        <v>118</v>
      </c>
      <c r="M34" t="s">
        <v>265</v>
      </c>
      <c r="N34" t="s">
        <v>41</v>
      </c>
      <c r="O34" t="s">
        <v>971</v>
      </c>
      <c r="P34" t="s">
        <v>48</v>
      </c>
    </row>
    <row r="35" spans="1:16" x14ac:dyDescent="0.2">
      <c r="A35" s="21" t="s">
        <v>240</v>
      </c>
      <c r="B35" t="s">
        <v>57</v>
      </c>
      <c r="C35" s="21" t="s">
        <v>89</v>
      </c>
      <c r="D35" t="s">
        <v>255</v>
      </c>
      <c r="E35" s="21" t="s">
        <v>21</v>
      </c>
      <c r="F35" s="26">
        <v>10</v>
      </c>
      <c r="G35" s="29"/>
      <c r="H35" s="22">
        <v>23.95</v>
      </c>
      <c r="I35" s="22">
        <f>ANGEBOT!$H35*ANGEBOT!$F35</f>
        <v>239.5</v>
      </c>
      <c r="J35" s="22">
        <v>59.95</v>
      </c>
      <c r="K35" s="22" t="str">
        <f>ANGEBOT!$B35&amp;"-"&amp;ANGEBOT!$C35</f>
        <v>2312 EV Rib Lurex LS-838</v>
      </c>
      <c r="L35" s="22" t="s">
        <v>119</v>
      </c>
      <c r="M35" t="s">
        <v>265</v>
      </c>
      <c r="N35" t="s">
        <v>41</v>
      </c>
      <c r="O35" t="s">
        <v>971</v>
      </c>
      <c r="P35" t="s">
        <v>48</v>
      </c>
    </row>
    <row r="36" spans="1:16" x14ac:dyDescent="0.2">
      <c r="A36" s="21" t="s">
        <v>240</v>
      </c>
      <c r="B36" t="s">
        <v>57</v>
      </c>
      <c r="C36" s="21" t="s">
        <v>89</v>
      </c>
      <c r="D36" t="s">
        <v>255</v>
      </c>
      <c r="E36" s="21" t="s">
        <v>22</v>
      </c>
      <c r="F36" s="26">
        <v>10</v>
      </c>
      <c r="G36" s="29"/>
      <c r="H36" s="22">
        <v>23.95</v>
      </c>
      <c r="I36" s="22">
        <f>ANGEBOT!$H36*ANGEBOT!$F36</f>
        <v>239.5</v>
      </c>
      <c r="J36" s="22">
        <v>59.95</v>
      </c>
      <c r="K36" s="22" t="str">
        <f>ANGEBOT!$B36&amp;"-"&amp;ANGEBOT!$C36</f>
        <v>2312 EV Rib Lurex LS-838</v>
      </c>
      <c r="L36" s="22" t="s">
        <v>120</v>
      </c>
      <c r="M36" t="s">
        <v>265</v>
      </c>
      <c r="N36" t="s">
        <v>41</v>
      </c>
      <c r="O36" t="s">
        <v>971</v>
      </c>
      <c r="P36" t="s">
        <v>48</v>
      </c>
    </row>
    <row r="37" spans="1:16" x14ac:dyDescent="0.2">
      <c r="A37" s="21" t="s">
        <v>240</v>
      </c>
      <c r="B37" t="s">
        <v>57</v>
      </c>
      <c r="C37" s="21" t="s">
        <v>89</v>
      </c>
      <c r="D37" t="s">
        <v>255</v>
      </c>
      <c r="E37" s="21" t="s">
        <v>23</v>
      </c>
      <c r="F37" s="26">
        <v>5</v>
      </c>
      <c r="G37" s="29"/>
      <c r="H37" s="22">
        <v>23.95</v>
      </c>
      <c r="I37" s="22">
        <f>ANGEBOT!$H37*ANGEBOT!$F37</f>
        <v>119.75</v>
      </c>
      <c r="J37" s="22">
        <v>59.95</v>
      </c>
      <c r="K37" s="22" t="str">
        <f>ANGEBOT!$B37&amp;"-"&amp;ANGEBOT!$C37</f>
        <v>2312 EV Rib Lurex LS-838</v>
      </c>
      <c r="L37" s="22" t="s">
        <v>121</v>
      </c>
      <c r="M37" t="s">
        <v>265</v>
      </c>
      <c r="N37" t="s">
        <v>41</v>
      </c>
      <c r="O37" t="s">
        <v>971</v>
      </c>
      <c r="P37" t="s">
        <v>48</v>
      </c>
    </row>
    <row r="38" spans="1:16" x14ac:dyDescent="0.2">
      <c r="A38" s="21" t="s">
        <v>240</v>
      </c>
      <c r="B38" t="s">
        <v>58</v>
      </c>
      <c r="C38" s="21" t="s">
        <v>86</v>
      </c>
      <c r="D38" t="s">
        <v>252</v>
      </c>
      <c r="E38" s="21" t="s">
        <v>20</v>
      </c>
      <c r="F38" s="26">
        <v>5</v>
      </c>
      <c r="G38" s="29"/>
      <c r="H38" s="22">
        <v>19.95</v>
      </c>
      <c r="I38" s="22">
        <f>ANGEBOT!$H38*ANGEBOT!$F38</f>
        <v>99.75</v>
      </c>
      <c r="J38" s="22">
        <v>49.95</v>
      </c>
      <c r="K38" s="22" t="str">
        <f>ANGEBOT!$B38&amp;"-"&amp;ANGEBOT!$C38</f>
        <v>2312 EV Rib LurexTop-407</v>
      </c>
      <c r="L38" s="22" t="s">
        <v>980</v>
      </c>
      <c r="M38" t="s">
        <v>265</v>
      </c>
      <c r="N38" t="s">
        <v>41</v>
      </c>
      <c r="O38" t="s">
        <v>971</v>
      </c>
      <c r="P38" t="s">
        <v>242</v>
      </c>
    </row>
    <row r="39" spans="1:16" x14ac:dyDescent="0.2">
      <c r="A39" s="21" t="s">
        <v>240</v>
      </c>
      <c r="B39" t="s">
        <v>58</v>
      </c>
      <c r="C39" s="21" t="s">
        <v>86</v>
      </c>
      <c r="D39" t="s">
        <v>252</v>
      </c>
      <c r="E39" s="21" t="s">
        <v>21</v>
      </c>
      <c r="F39" s="26">
        <v>20</v>
      </c>
      <c r="G39" s="29"/>
      <c r="H39" s="22">
        <v>19.95</v>
      </c>
      <c r="I39" s="22">
        <f>ANGEBOT!$H39*ANGEBOT!$F39</f>
        <v>399</v>
      </c>
      <c r="J39" s="22">
        <v>49.95</v>
      </c>
      <c r="K39" s="22" t="str">
        <f>ANGEBOT!$B39&amp;"-"&amp;ANGEBOT!$C39</f>
        <v>2312 EV Rib LurexTop-407</v>
      </c>
      <c r="L39" s="22" t="s">
        <v>122</v>
      </c>
      <c r="M39" t="s">
        <v>265</v>
      </c>
      <c r="N39" t="s">
        <v>41</v>
      </c>
      <c r="O39" t="s">
        <v>971</v>
      </c>
      <c r="P39" t="s">
        <v>242</v>
      </c>
    </row>
    <row r="40" spans="1:16" x14ac:dyDescent="0.2">
      <c r="A40" s="21" t="s">
        <v>240</v>
      </c>
      <c r="B40" t="s">
        <v>58</v>
      </c>
      <c r="C40" s="21" t="s">
        <v>86</v>
      </c>
      <c r="D40" t="s">
        <v>252</v>
      </c>
      <c r="E40" s="21" t="s">
        <v>22</v>
      </c>
      <c r="F40" s="26">
        <v>20</v>
      </c>
      <c r="G40" s="29"/>
      <c r="H40" s="22">
        <v>19.95</v>
      </c>
      <c r="I40" s="22">
        <f>ANGEBOT!$H40*ANGEBOT!$F40</f>
        <v>399</v>
      </c>
      <c r="J40" s="22">
        <v>49.95</v>
      </c>
      <c r="K40" s="22" t="str">
        <f>ANGEBOT!$B40&amp;"-"&amp;ANGEBOT!$C40</f>
        <v>2312 EV Rib LurexTop-407</v>
      </c>
      <c r="L40" s="22" t="s">
        <v>123</v>
      </c>
      <c r="M40" t="s">
        <v>265</v>
      </c>
      <c r="N40" t="s">
        <v>41</v>
      </c>
      <c r="O40" t="s">
        <v>971</v>
      </c>
      <c r="P40" t="s">
        <v>242</v>
      </c>
    </row>
    <row r="41" spans="1:16" x14ac:dyDescent="0.2">
      <c r="A41" s="21" t="s">
        <v>240</v>
      </c>
      <c r="B41" t="s">
        <v>58</v>
      </c>
      <c r="C41" s="21" t="s">
        <v>88</v>
      </c>
      <c r="D41" t="s">
        <v>254</v>
      </c>
      <c r="E41" s="21" t="s">
        <v>26</v>
      </c>
      <c r="F41" s="26">
        <v>15</v>
      </c>
      <c r="G41" s="29"/>
      <c r="H41" s="22">
        <v>19.95</v>
      </c>
      <c r="I41" s="22">
        <f>ANGEBOT!$H41*ANGEBOT!$F41</f>
        <v>299.25</v>
      </c>
      <c r="J41" s="22">
        <v>49.95</v>
      </c>
      <c r="K41" s="22" t="str">
        <f>ANGEBOT!$B41&amp;"-"&amp;ANGEBOT!$C41</f>
        <v>2312 EV Rib LurexTop-559</v>
      </c>
      <c r="L41" s="22" t="s">
        <v>124</v>
      </c>
      <c r="M41" t="s">
        <v>265</v>
      </c>
      <c r="N41" t="s">
        <v>41</v>
      </c>
      <c r="O41" t="s">
        <v>971</v>
      </c>
      <c r="P41" t="s">
        <v>242</v>
      </c>
    </row>
    <row r="42" spans="1:16" x14ac:dyDescent="0.2">
      <c r="A42" s="21" t="s">
        <v>240</v>
      </c>
      <c r="B42" t="s">
        <v>58</v>
      </c>
      <c r="C42" s="21" t="s">
        <v>88</v>
      </c>
      <c r="D42" t="s">
        <v>254</v>
      </c>
      <c r="E42" s="21" t="s">
        <v>20</v>
      </c>
      <c r="F42" s="26">
        <v>15</v>
      </c>
      <c r="G42" s="29"/>
      <c r="H42" s="22">
        <v>19.95</v>
      </c>
      <c r="I42" s="22">
        <f>ANGEBOT!$H42*ANGEBOT!$F42</f>
        <v>299.25</v>
      </c>
      <c r="J42" s="22">
        <v>49.95</v>
      </c>
      <c r="K42" s="22" t="str">
        <f>ANGEBOT!$B42&amp;"-"&amp;ANGEBOT!$C42</f>
        <v>2312 EV Rib LurexTop-559</v>
      </c>
      <c r="L42" s="22" t="s">
        <v>125</v>
      </c>
      <c r="M42" t="s">
        <v>265</v>
      </c>
      <c r="N42" t="s">
        <v>41</v>
      </c>
      <c r="O42" t="s">
        <v>971</v>
      </c>
      <c r="P42" t="s">
        <v>242</v>
      </c>
    </row>
    <row r="43" spans="1:16" x14ac:dyDescent="0.2">
      <c r="A43" s="21" t="s">
        <v>240</v>
      </c>
      <c r="B43" t="s">
        <v>58</v>
      </c>
      <c r="C43" s="21" t="s">
        <v>88</v>
      </c>
      <c r="D43" t="s">
        <v>254</v>
      </c>
      <c r="E43" s="21" t="s">
        <v>21</v>
      </c>
      <c r="F43" s="26">
        <v>15</v>
      </c>
      <c r="G43" s="29"/>
      <c r="H43" s="22">
        <v>19.95</v>
      </c>
      <c r="I43" s="22">
        <f>ANGEBOT!$H43*ANGEBOT!$F43</f>
        <v>299.25</v>
      </c>
      <c r="J43" s="22">
        <v>49.95</v>
      </c>
      <c r="K43" s="22" t="str">
        <f>ANGEBOT!$B43&amp;"-"&amp;ANGEBOT!$C43</f>
        <v>2312 EV Rib LurexTop-559</v>
      </c>
      <c r="L43" s="22" t="s">
        <v>126</v>
      </c>
      <c r="M43" t="s">
        <v>265</v>
      </c>
      <c r="N43" t="s">
        <v>41</v>
      </c>
      <c r="O43" t="s">
        <v>971</v>
      </c>
      <c r="P43" t="s">
        <v>242</v>
      </c>
    </row>
    <row r="44" spans="1:16" x14ac:dyDescent="0.2">
      <c r="A44" s="21" t="s">
        <v>240</v>
      </c>
      <c r="B44" t="s">
        <v>58</v>
      </c>
      <c r="C44" s="21" t="s">
        <v>88</v>
      </c>
      <c r="D44" t="s">
        <v>254</v>
      </c>
      <c r="E44" s="21" t="s">
        <v>22</v>
      </c>
      <c r="F44" s="26">
        <v>15</v>
      </c>
      <c r="G44" s="29"/>
      <c r="H44" s="22">
        <v>19.95</v>
      </c>
      <c r="I44" s="22">
        <f>ANGEBOT!$H44*ANGEBOT!$F44</f>
        <v>299.25</v>
      </c>
      <c r="J44" s="22">
        <v>49.95</v>
      </c>
      <c r="K44" s="22" t="str">
        <f>ANGEBOT!$B44&amp;"-"&amp;ANGEBOT!$C44</f>
        <v>2312 EV Rib LurexTop-559</v>
      </c>
      <c r="L44" s="22" t="s">
        <v>127</v>
      </c>
      <c r="M44" t="s">
        <v>265</v>
      </c>
      <c r="N44" t="s">
        <v>41</v>
      </c>
      <c r="O44" t="s">
        <v>971</v>
      </c>
      <c r="P44" t="s">
        <v>242</v>
      </c>
    </row>
    <row r="45" spans="1:16" x14ac:dyDescent="0.2">
      <c r="A45" s="21" t="s">
        <v>240</v>
      </c>
      <c r="B45" t="s">
        <v>59</v>
      </c>
      <c r="C45" s="21" t="s">
        <v>29</v>
      </c>
      <c r="D45" t="s">
        <v>30</v>
      </c>
      <c r="E45" s="21" t="s">
        <v>26</v>
      </c>
      <c r="F45" s="26">
        <v>10</v>
      </c>
      <c r="G45" s="29"/>
      <c r="H45" s="22">
        <v>19.95</v>
      </c>
      <c r="I45" s="22">
        <f>ANGEBOT!$H45*ANGEBOT!$F45</f>
        <v>199.5</v>
      </c>
      <c r="J45" s="22">
        <v>49.95</v>
      </c>
      <c r="K45" s="22" t="str">
        <f>ANGEBOT!$B45&amp;"-"&amp;ANGEBOT!$C45</f>
        <v>2312 O C C S-100</v>
      </c>
      <c r="L45" s="22" t="s">
        <v>128</v>
      </c>
      <c r="M45" t="s">
        <v>40</v>
      </c>
      <c r="N45" t="s">
        <v>41</v>
      </c>
      <c r="O45" t="s">
        <v>971</v>
      </c>
      <c r="P45" t="s">
        <v>42</v>
      </c>
    </row>
    <row r="46" spans="1:16" x14ac:dyDescent="0.2">
      <c r="A46" s="21" t="s">
        <v>240</v>
      </c>
      <c r="B46" t="s">
        <v>59</v>
      </c>
      <c r="C46" s="21" t="s">
        <v>29</v>
      </c>
      <c r="D46" t="s">
        <v>30</v>
      </c>
      <c r="E46" s="21" t="s">
        <v>20</v>
      </c>
      <c r="F46" s="26">
        <v>10</v>
      </c>
      <c r="G46" s="29"/>
      <c r="H46" s="22">
        <v>19.95</v>
      </c>
      <c r="I46" s="22">
        <f>ANGEBOT!$H46*ANGEBOT!$F46</f>
        <v>199.5</v>
      </c>
      <c r="J46" s="22">
        <v>49.95</v>
      </c>
      <c r="K46" s="22" t="str">
        <f>ANGEBOT!$B46&amp;"-"&amp;ANGEBOT!$C46</f>
        <v>2312 O C C S-100</v>
      </c>
      <c r="L46" s="22" t="s">
        <v>129</v>
      </c>
      <c r="M46" t="s">
        <v>40</v>
      </c>
      <c r="N46" t="s">
        <v>41</v>
      </c>
      <c r="O46" t="s">
        <v>971</v>
      </c>
      <c r="P46" t="s">
        <v>42</v>
      </c>
    </row>
    <row r="47" spans="1:16" x14ac:dyDescent="0.2">
      <c r="A47" s="21" t="s">
        <v>240</v>
      </c>
      <c r="B47" t="s">
        <v>59</v>
      </c>
      <c r="C47" s="21" t="s">
        <v>29</v>
      </c>
      <c r="D47" t="s">
        <v>30</v>
      </c>
      <c r="E47" s="21" t="s">
        <v>21</v>
      </c>
      <c r="F47" s="26">
        <v>10</v>
      </c>
      <c r="G47" s="29"/>
      <c r="H47" s="22">
        <v>19.95</v>
      </c>
      <c r="I47" s="22">
        <f>ANGEBOT!$H47*ANGEBOT!$F47</f>
        <v>199.5</v>
      </c>
      <c r="J47" s="22">
        <v>49.95</v>
      </c>
      <c r="K47" s="22" t="str">
        <f>ANGEBOT!$B47&amp;"-"&amp;ANGEBOT!$C47</f>
        <v>2312 O C C S-100</v>
      </c>
      <c r="L47" s="22" t="s">
        <v>130</v>
      </c>
      <c r="M47" t="s">
        <v>40</v>
      </c>
      <c r="N47" t="s">
        <v>41</v>
      </c>
      <c r="O47" t="s">
        <v>971</v>
      </c>
      <c r="P47" t="s">
        <v>42</v>
      </c>
    </row>
    <row r="48" spans="1:16" x14ac:dyDescent="0.2">
      <c r="A48" s="21" t="s">
        <v>240</v>
      </c>
      <c r="B48" t="s">
        <v>59</v>
      </c>
      <c r="C48" s="21" t="s">
        <v>29</v>
      </c>
      <c r="D48" t="s">
        <v>30</v>
      </c>
      <c r="E48" s="21" t="s">
        <v>22</v>
      </c>
      <c r="F48" s="26">
        <v>10</v>
      </c>
      <c r="G48" s="29"/>
      <c r="H48" s="22">
        <v>19.95</v>
      </c>
      <c r="I48" s="22">
        <f>ANGEBOT!$H48*ANGEBOT!$F48</f>
        <v>199.5</v>
      </c>
      <c r="J48" s="22">
        <v>49.95</v>
      </c>
      <c r="K48" s="22" t="str">
        <f>ANGEBOT!$B48&amp;"-"&amp;ANGEBOT!$C48</f>
        <v>2312 O C C S-100</v>
      </c>
      <c r="L48" s="22" t="s">
        <v>131</v>
      </c>
      <c r="M48" t="s">
        <v>40</v>
      </c>
      <c r="N48" t="s">
        <v>41</v>
      </c>
      <c r="O48" t="s">
        <v>971</v>
      </c>
      <c r="P48" t="s">
        <v>42</v>
      </c>
    </row>
    <row r="49" spans="1:16" x14ac:dyDescent="0.2">
      <c r="A49" s="21" t="s">
        <v>240</v>
      </c>
      <c r="B49" t="s">
        <v>60</v>
      </c>
      <c r="C49" s="21" t="s">
        <v>86</v>
      </c>
      <c r="D49" t="s">
        <v>252</v>
      </c>
      <c r="E49" s="21" t="s">
        <v>26</v>
      </c>
      <c r="F49" s="26">
        <v>10</v>
      </c>
      <c r="G49" s="29"/>
      <c r="H49" s="22">
        <v>19.95</v>
      </c>
      <c r="I49" s="22">
        <f>ANGEBOT!$H49*ANGEBOT!$F49</f>
        <v>199.5</v>
      </c>
      <c r="J49" s="22">
        <v>49.95</v>
      </c>
      <c r="K49" s="22" t="str">
        <f>ANGEBOT!$B49&amp;"-"&amp;ANGEBOT!$C49</f>
        <v>2312 O HJ LS-407</v>
      </c>
      <c r="L49" s="22" t="s">
        <v>132</v>
      </c>
      <c r="M49" t="s">
        <v>40</v>
      </c>
      <c r="N49" t="s">
        <v>41</v>
      </c>
      <c r="O49" t="s">
        <v>971</v>
      </c>
      <c r="P49" t="s">
        <v>48</v>
      </c>
    </row>
    <row r="50" spans="1:16" x14ac:dyDescent="0.2">
      <c r="A50" s="21" t="s">
        <v>240</v>
      </c>
      <c r="B50" t="s">
        <v>60</v>
      </c>
      <c r="C50" s="21" t="s">
        <v>86</v>
      </c>
      <c r="D50" t="s">
        <v>252</v>
      </c>
      <c r="E50" s="21" t="s">
        <v>20</v>
      </c>
      <c r="F50" s="26">
        <v>10</v>
      </c>
      <c r="G50" s="29"/>
      <c r="H50" s="22">
        <v>19.95</v>
      </c>
      <c r="I50" s="22">
        <f>ANGEBOT!$H50*ANGEBOT!$F50</f>
        <v>199.5</v>
      </c>
      <c r="J50" s="22">
        <v>49.95</v>
      </c>
      <c r="K50" s="22" t="str">
        <f>ANGEBOT!$B50&amp;"-"&amp;ANGEBOT!$C50</f>
        <v>2312 O HJ LS-407</v>
      </c>
      <c r="L50" s="22" t="s">
        <v>133</v>
      </c>
      <c r="M50" t="s">
        <v>40</v>
      </c>
      <c r="N50" t="s">
        <v>41</v>
      </c>
      <c r="O50" t="s">
        <v>971</v>
      </c>
      <c r="P50" t="s">
        <v>48</v>
      </c>
    </row>
    <row r="51" spans="1:16" x14ac:dyDescent="0.2">
      <c r="A51" s="21" t="s">
        <v>240</v>
      </c>
      <c r="B51" t="s">
        <v>60</v>
      </c>
      <c r="C51" s="21" t="s">
        <v>86</v>
      </c>
      <c r="D51" t="s">
        <v>252</v>
      </c>
      <c r="E51" s="21" t="s">
        <v>21</v>
      </c>
      <c r="F51" s="26">
        <v>10</v>
      </c>
      <c r="G51" s="29"/>
      <c r="H51" s="22">
        <v>19.95</v>
      </c>
      <c r="I51" s="22">
        <f>ANGEBOT!$H51*ANGEBOT!$F51</f>
        <v>199.5</v>
      </c>
      <c r="J51" s="22">
        <v>49.95</v>
      </c>
      <c r="K51" s="22" t="str">
        <f>ANGEBOT!$B51&amp;"-"&amp;ANGEBOT!$C51</f>
        <v>2312 O HJ LS-407</v>
      </c>
      <c r="L51" s="22" t="s">
        <v>134</v>
      </c>
      <c r="M51" t="s">
        <v>40</v>
      </c>
      <c r="N51" t="s">
        <v>41</v>
      </c>
      <c r="O51" t="s">
        <v>971</v>
      </c>
      <c r="P51" t="s">
        <v>48</v>
      </c>
    </row>
    <row r="52" spans="1:16" x14ac:dyDescent="0.2">
      <c r="A52" s="21" t="s">
        <v>240</v>
      </c>
      <c r="B52" t="s">
        <v>61</v>
      </c>
      <c r="C52" s="21" t="s">
        <v>88</v>
      </c>
      <c r="D52" t="s">
        <v>254</v>
      </c>
      <c r="E52" s="21" t="s">
        <v>26</v>
      </c>
      <c r="F52" s="26">
        <v>10</v>
      </c>
      <c r="G52" s="29"/>
      <c r="H52" s="22">
        <v>27.95</v>
      </c>
      <c r="I52" s="22">
        <f>ANGEBOT!$H52*ANGEBOT!$F52</f>
        <v>279.5</v>
      </c>
      <c r="J52" s="22">
        <v>69.95</v>
      </c>
      <c r="K52" s="22" t="str">
        <f>ANGEBOT!$B52&amp;"-"&amp;ANGEBOT!$C52</f>
        <v>2312 O Rib LS Str-559</v>
      </c>
      <c r="L52" s="22" t="s">
        <v>135</v>
      </c>
      <c r="M52" t="s">
        <v>267</v>
      </c>
      <c r="N52" t="s">
        <v>41</v>
      </c>
      <c r="O52" t="s">
        <v>971</v>
      </c>
      <c r="P52" t="s">
        <v>48</v>
      </c>
    </row>
    <row r="53" spans="1:16" x14ac:dyDescent="0.2">
      <c r="A53" s="21" t="s">
        <v>240</v>
      </c>
      <c r="B53" t="s">
        <v>61</v>
      </c>
      <c r="C53" s="21" t="s">
        <v>88</v>
      </c>
      <c r="D53" t="s">
        <v>254</v>
      </c>
      <c r="E53" s="21" t="s">
        <v>20</v>
      </c>
      <c r="F53" s="26">
        <v>20</v>
      </c>
      <c r="G53" s="29"/>
      <c r="H53" s="22">
        <v>27.95</v>
      </c>
      <c r="I53" s="22">
        <f>ANGEBOT!$H53*ANGEBOT!$F53</f>
        <v>559</v>
      </c>
      <c r="J53" s="22">
        <v>69.95</v>
      </c>
      <c r="K53" s="22" t="str">
        <f>ANGEBOT!$B53&amp;"-"&amp;ANGEBOT!$C53</f>
        <v>2312 O Rib LS Str-559</v>
      </c>
      <c r="L53" s="22" t="s">
        <v>136</v>
      </c>
      <c r="M53" t="s">
        <v>267</v>
      </c>
      <c r="N53" t="s">
        <v>41</v>
      </c>
      <c r="O53" t="s">
        <v>971</v>
      </c>
      <c r="P53" t="s">
        <v>48</v>
      </c>
    </row>
    <row r="54" spans="1:16" x14ac:dyDescent="0.2">
      <c r="A54" s="21" t="s">
        <v>240</v>
      </c>
      <c r="B54" t="s">
        <v>61</v>
      </c>
      <c r="C54" s="21" t="s">
        <v>88</v>
      </c>
      <c r="D54" t="s">
        <v>254</v>
      </c>
      <c r="E54" s="21" t="s">
        <v>21</v>
      </c>
      <c r="F54" s="26">
        <v>20</v>
      </c>
      <c r="G54" s="29"/>
      <c r="H54" s="22">
        <v>27.95</v>
      </c>
      <c r="I54" s="22">
        <f>ANGEBOT!$H54*ANGEBOT!$F54</f>
        <v>559</v>
      </c>
      <c r="J54" s="22">
        <v>69.95</v>
      </c>
      <c r="K54" s="22" t="str">
        <f>ANGEBOT!$B54&amp;"-"&amp;ANGEBOT!$C54</f>
        <v>2312 O Rib LS Str-559</v>
      </c>
      <c r="L54" s="22" t="s">
        <v>137</v>
      </c>
      <c r="M54" t="s">
        <v>267</v>
      </c>
      <c r="N54" t="s">
        <v>41</v>
      </c>
      <c r="O54" t="s">
        <v>971</v>
      </c>
      <c r="P54" t="s">
        <v>48</v>
      </c>
    </row>
    <row r="55" spans="1:16" x14ac:dyDescent="0.2">
      <c r="A55" s="21" t="s">
        <v>240</v>
      </c>
      <c r="B55" t="s">
        <v>61</v>
      </c>
      <c r="C55" s="21" t="s">
        <v>88</v>
      </c>
      <c r="D55" t="s">
        <v>254</v>
      </c>
      <c r="E55" s="21" t="s">
        <v>22</v>
      </c>
      <c r="F55" s="26">
        <v>20</v>
      </c>
      <c r="G55" s="29"/>
      <c r="H55" s="22">
        <v>27.95</v>
      </c>
      <c r="I55" s="22">
        <f>ANGEBOT!$H55*ANGEBOT!$F55</f>
        <v>559</v>
      </c>
      <c r="J55" s="22">
        <v>69.95</v>
      </c>
      <c r="K55" s="22" t="str">
        <f>ANGEBOT!$B55&amp;"-"&amp;ANGEBOT!$C55</f>
        <v>2312 O Rib LS Str-559</v>
      </c>
      <c r="L55" s="22" t="s">
        <v>138</v>
      </c>
      <c r="M55" t="s">
        <v>267</v>
      </c>
      <c r="N55" t="s">
        <v>41</v>
      </c>
      <c r="O55" t="s">
        <v>971</v>
      </c>
      <c r="P55" t="s">
        <v>48</v>
      </c>
    </row>
    <row r="56" spans="1:16" x14ac:dyDescent="0.2">
      <c r="A56" s="21" t="s">
        <v>240</v>
      </c>
      <c r="B56" t="s">
        <v>61</v>
      </c>
      <c r="C56" s="21" t="s">
        <v>88</v>
      </c>
      <c r="D56" t="s">
        <v>254</v>
      </c>
      <c r="E56" s="21" t="s">
        <v>23</v>
      </c>
      <c r="F56" s="26">
        <v>10</v>
      </c>
      <c r="G56" s="29"/>
      <c r="H56" s="22">
        <v>27.95</v>
      </c>
      <c r="I56" s="22">
        <f>ANGEBOT!$H56*ANGEBOT!$F56</f>
        <v>279.5</v>
      </c>
      <c r="J56" s="22">
        <v>69.95</v>
      </c>
      <c r="K56" s="22" t="str">
        <f>ANGEBOT!$B56&amp;"-"&amp;ANGEBOT!$C56</f>
        <v>2312 O Rib LS Str-559</v>
      </c>
      <c r="L56" s="22" t="s">
        <v>139</v>
      </c>
      <c r="M56" t="s">
        <v>267</v>
      </c>
      <c r="N56" t="s">
        <v>41</v>
      </c>
      <c r="O56" t="s">
        <v>971</v>
      </c>
      <c r="P56" t="s">
        <v>48</v>
      </c>
    </row>
    <row r="57" spans="1:16" x14ac:dyDescent="0.2">
      <c r="A57" s="21" t="s">
        <v>240</v>
      </c>
      <c r="B57" t="s">
        <v>61</v>
      </c>
      <c r="C57" s="21" t="s">
        <v>87</v>
      </c>
      <c r="D57" t="s">
        <v>253</v>
      </c>
      <c r="E57" s="21" t="s">
        <v>26</v>
      </c>
      <c r="F57" s="26">
        <v>5</v>
      </c>
      <c r="G57" s="29"/>
      <c r="H57" s="22">
        <v>27.95</v>
      </c>
      <c r="I57" s="22">
        <f>ANGEBOT!$H57*ANGEBOT!$F57</f>
        <v>139.75</v>
      </c>
      <c r="J57" s="22">
        <v>69.95</v>
      </c>
      <c r="K57" s="22" t="str">
        <f>ANGEBOT!$B57&amp;"-"&amp;ANGEBOT!$C57</f>
        <v>2312 O Rib LS Str-664</v>
      </c>
      <c r="L57" s="22" t="s">
        <v>140</v>
      </c>
      <c r="M57" t="s">
        <v>267</v>
      </c>
      <c r="N57" t="s">
        <v>41</v>
      </c>
      <c r="O57" t="s">
        <v>971</v>
      </c>
      <c r="P57" t="s">
        <v>48</v>
      </c>
    </row>
    <row r="58" spans="1:16" x14ac:dyDescent="0.2">
      <c r="A58" s="21" t="s">
        <v>240</v>
      </c>
      <c r="B58" t="s">
        <v>61</v>
      </c>
      <c r="C58" s="21" t="s">
        <v>87</v>
      </c>
      <c r="D58" t="s">
        <v>253</v>
      </c>
      <c r="E58" s="21" t="s">
        <v>20</v>
      </c>
      <c r="F58" s="26">
        <v>10</v>
      </c>
      <c r="G58" s="29"/>
      <c r="H58" s="22">
        <v>27.95</v>
      </c>
      <c r="I58" s="22">
        <f>ANGEBOT!$H58*ANGEBOT!$F58</f>
        <v>279.5</v>
      </c>
      <c r="J58" s="22">
        <v>69.95</v>
      </c>
      <c r="K58" s="22" t="str">
        <f>ANGEBOT!$B58&amp;"-"&amp;ANGEBOT!$C58</f>
        <v>2312 O Rib LS Str-664</v>
      </c>
      <c r="L58" s="22" t="s">
        <v>141</v>
      </c>
      <c r="M58" t="s">
        <v>267</v>
      </c>
      <c r="N58" t="s">
        <v>41</v>
      </c>
      <c r="O58" t="s">
        <v>971</v>
      </c>
      <c r="P58" t="s">
        <v>48</v>
      </c>
    </row>
    <row r="59" spans="1:16" x14ac:dyDescent="0.2">
      <c r="A59" s="21" t="s">
        <v>240</v>
      </c>
      <c r="B59" t="s">
        <v>61</v>
      </c>
      <c r="C59" s="21" t="s">
        <v>87</v>
      </c>
      <c r="D59" t="s">
        <v>253</v>
      </c>
      <c r="E59" s="21" t="s">
        <v>21</v>
      </c>
      <c r="F59" s="26">
        <v>10</v>
      </c>
      <c r="G59" s="29"/>
      <c r="H59" s="22">
        <v>27.95</v>
      </c>
      <c r="I59" s="22">
        <f>ANGEBOT!$H59*ANGEBOT!$F59</f>
        <v>279.5</v>
      </c>
      <c r="J59" s="22">
        <v>69.95</v>
      </c>
      <c r="K59" s="22" t="str">
        <f>ANGEBOT!$B59&amp;"-"&amp;ANGEBOT!$C59</f>
        <v>2312 O Rib LS Str-664</v>
      </c>
      <c r="L59" s="22" t="s">
        <v>142</v>
      </c>
      <c r="M59" t="s">
        <v>267</v>
      </c>
      <c r="N59" t="s">
        <v>41</v>
      </c>
      <c r="O59" t="s">
        <v>971</v>
      </c>
      <c r="P59" t="s">
        <v>48</v>
      </c>
    </row>
    <row r="60" spans="1:16" x14ac:dyDescent="0.2">
      <c r="A60" s="21" t="s">
        <v>240</v>
      </c>
      <c r="B60" t="s">
        <v>61</v>
      </c>
      <c r="C60" s="21" t="s">
        <v>87</v>
      </c>
      <c r="D60" t="s">
        <v>253</v>
      </c>
      <c r="E60" s="21" t="s">
        <v>22</v>
      </c>
      <c r="F60" s="26">
        <v>10</v>
      </c>
      <c r="G60" s="29"/>
      <c r="H60" s="22">
        <v>27.95</v>
      </c>
      <c r="I60" s="22">
        <f>ANGEBOT!$H60*ANGEBOT!$F60</f>
        <v>279.5</v>
      </c>
      <c r="J60" s="22">
        <v>69.95</v>
      </c>
      <c r="K60" s="22" t="str">
        <f>ANGEBOT!$B60&amp;"-"&amp;ANGEBOT!$C60</f>
        <v>2312 O Rib LS Str-664</v>
      </c>
      <c r="L60" s="22" t="s">
        <v>143</v>
      </c>
      <c r="M60" t="s">
        <v>267</v>
      </c>
      <c r="N60" t="s">
        <v>41</v>
      </c>
      <c r="O60" t="s">
        <v>971</v>
      </c>
      <c r="P60" t="s">
        <v>48</v>
      </c>
    </row>
    <row r="61" spans="1:16" x14ac:dyDescent="0.2">
      <c r="A61" s="21" t="s">
        <v>240</v>
      </c>
      <c r="B61" t="s">
        <v>61</v>
      </c>
      <c r="C61" s="21" t="s">
        <v>87</v>
      </c>
      <c r="D61" t="s">
        <v>253</v>
      </c>
      <c r="E61" s="21" t="s">
        <v>23</v>
      </c>
      <c r="F61" s="26">
        <v>10</v>
      </c>
      <c r="G61" s="29"/>
      <c r="H61" s="22">
        <v>27.95</v>
      </c>
      <c r="I61" s="22">
        <f>ANGEBOT!$H61*ANGEBOT!$F61</f>
        <v>279.5</v>
      </c>
      <c r="J61" s="22">
        <v>69.95</v>
      </c>
      <c r="K61" s="22" t="str">
        <f>ANGEBOT!$B61&amp;"-"&amp;ANGEBOT!$C61</f>
        <v>2312 O Rib LS Str-664</v>
      </c>
      <c r="L61" s="22" t="s">
        <v>144</v>
      </c>
      <c r="M61" t="s">
        <v>267</v>
      </c>
      <c r="N61" t="s">
        <v>41</v>
      </c>
      <c r="O61" t="s">
        <v>971</v>
      </c>
      <c r="P61" t="s">
        <v>48</v>
      </c>
    </row>
    <row r="62" spans="1:16" x14ac:dyDescent="0.2">
      <c r="A62" s="21" t="s">
        <v>240</v>
      </c>
      <c r="B62" t="s">
        <v>283</v>
      </c>
      <c r="C62" s="21" t="s">
        <v>86</v>
      </c>
      <c r="D62" t="s">
        <v>252</v>
      </c>
      <c r="E62" s="21" t="s">
        <v>26</v>
      </c>
      <c r="F62" s="26">
        <v>5</v>
      </c>
      <c r="G62" s="29"/>
      <c r="H62" s="22">
        <v>39.950000000000003</v>
      </c>
      <c r="I62" s="22">
        <f>ANGEBOT!$H62*ANGEBOT!$F62</f>
        <v>199.75</v>
      </c>
      <c r="J62" s="22">
        <v>99.95</v>
      </c>
      <c r="K62" s="22" t="str">
        <f>ANGEBOT!$B62&amp;"-"&amp;ANGEBOT!$C62</f>
        <v>2312 Rib Crew rec-407</v>
      </c>
      <c r="L62" s="22" t="s">
        <v>299</v>
      </c>
      <c r="M62" t="s">
        <v>278</v>
      </c>
      <c r="N62" t="s">
        <v>41</v>
      </c>
      <c r="O62" t="s">
        <v>973</v>
      </c>
      <c r="P62" t="s">
        <v>51</v>
      </c>
    </row>
    <row r="63" spans="1:16" x14ac:dyDescent="0.2">
      <c r="A63" s="21" t="s">
        <v>240</v>
      </c>
      <c r="B63" t="s">
        <v>283</v>
      </c>
      <c r="C63" s="21" t="s">
        <v>86</v>
      </c>
      <c r="D63" t="s">
        <v>252</v>
      </c>
      <c r="E63" s="21" t="s">
        <v>20</v>
      </c>
      <c r="F63" s="26">
        <v>10</v>
      </c>
      <c r="G63" s="29"/>
      <c r="H63" s="22">
        <v>39.950000000000003</v>
      </c>
      <c r="I63" s="22">
        <f>ANGEBOT!$H63*ANGEBOT!$F63</f>
        <v>399.5</v>
      </c>
      <c r="J63" s="22">
        <v>99.95</v>
      </c>
      <c r="K63" s="22" t="str">
        <f>ANGEBOT!$B63&amp;"-"&amp;ANGEBOT!$C63</f>
        <v>2312 Rib Crew rec-407</v>
      </c>
      <c r="L63" s="22" t="s">
        <v>300</v>
      </c>
      <c r="M63" t="s">
        <v>278</v>
      </c>
      <c r="N63" t="s">
        <v>41</v>
      </c>
      <c r="O63" t="s">
        <v>973</v>
      </c>
      <c r="P63" t="s">
        <v>51</v>
      </c>
    </row>
    <row r="64" spans="1:16" x14ac:dyDescent="0.2">
      <c r="A64" s="21" t="s">
        <v>240</v>
      </c>
      <c r="B64" t="s">
        <v>283</v>
      </c>
      <c r="C64" s="21" t="s">
        <v>86</v>
      </c>
      <c r="D64" t="s">
        <v>252</v>
      </c>
      <c r="E64" s="21" t="s">
        <v>21</v>
      </c>
      <c r="F64" s="26">
        <v>10</v>
      </c>
      <c r="G64" s="29"/>
      <c r="H64" s="22">
        <v>39.950000000000003</v>
      </c>
      <c r="I64" s="22">
        <f>ANGEBOT!$H64*ANGEBOT!$F64</f>
        <v>399.5</v>
      </c>
      <c r="J64" s="22">
        <v>99.95</v>
      </c>
      <c r="K64" s="22" t="str">
        <f>ANGEBOT!$B64&amp;"-"&amp;ANGEBOT!$C64</f>
        <v>2312 Rib Crew rec-407</v>
      </c>
      <c r="L64" s="22" t="s">
        <v>301</v>
      </c>
      <c r="M64" t="s">
        <v>278</v>
      </c>
      <c r="N64" t="s">
        <v>41</v>
      </c>
      <c r="O64" t="s">
        <v>973</v>
      </c>
      <c r="P64" t="s">
        <v>51</v>
      </c>
    </row>
    <row r="65" spans="1:16" x14ac:dyDescent="0.2">
      <c r="A65" s="21" t="s">
        <v>240</v>
      </c>
      <c r="B65" t="s">
        <v>283</v>
      </c>
      <c r="C65" s="21" t="s">
        <v>86</v>
      </c>
      <c r="D65" t="s">
        <v>252</v>
      </c>
      <c r="E65" s="21" t="s">
        <v>22</v>
      </c>
      <c r="F65" s="26">
        <v>10</v>
      </c>
      <c r="G65" s="29"/>
      <c r="H65" s="22">
        <v>39.950000000000003</v>
      </c>
      <c r="I65" s="22">
        <f>ANGEBOT!$H65*ANGEBOT!$F65</f>
        <v>399.5</v>
      </c>
      <c r="J65" s="22">
        <v>99.95</v>
      </c>
      <c r="K65" s="22" t="str">
        <f>ANGEBOT!$B65&amp;"-"&amp;ANGEBOT!$C65</f>
        <v>2312 Rib Crew rec-407</v>
      </c>
      <c r="L65" s="22" t="s">
        <v>302</v>
      </c>
      <c r="M65" t="s">
        <v>278</v>
      </c>
      <c r="N65" t="s">
        <v>41</v>
      </c>
      <c r="O65" t="s">
        <v>973</v>
      </c>
      <c r="P65" t="s">
        <v>51</v>
      </c>
    </row>
    <row r="66" spans="1:16" x14ac:dyDescent="0.2">
      <c r="A66" s="21" t="s">
        <v>240</v>
      </c>
      <c r="B66" t="s">
        <v>283</v>
      </c>
      <c r="C66" s="21" t="s">
        <v>86</v>
      </c>
      <c r="D66" t="s">
        <v>252</v>
      </c>
      <c r="E66" s="21" t="s">
        <v>23</v>
      </c>
      <c r="F66" s="26">
        <v>5</v>
      </c>
      <c r="G66" s="29"/>
      <c r="H66" s="22">
        <v>39.950000000000003</v>
      </c>
      <c r="I66" s="22">
        <f>ANGEBOT!$H66*ANGEBOT!$F66</f>
        <v>199.75</v>
      </c>
      <c r="J66" s="22">
        <v>99.95</v>
      </c>
      <c r="K66" s="22" t="str">
        <f>ANGEBOT!$B66&amp;"-"&amp;ANGEBOT!$C66</f>
        <v>2312 Rib Crew rec-407</v>
      </c>
      <c r="L66" s="22" t="s">
        <v>303</v>
      </c>
      <c r="M66" t="s">
        <v>278</v>
      </c>
      <c r="N66" t="s">
        <v>41</v>
      </c>
      <c r="O66" t="s">
        <v>973</v>
      </c>
      <c r="P66" t="s">
        <v>51</v>
      </c>
    </row>
    <row r="67" spans="1:16" x14ac:dyDescent="0.2">
      <c r="A67" s="21" t="s">
        <v>240</v>
      </c>
      <c r="B67" t="s">
        <v>283</v>
      </c>
      <c r="C67" s="21" t="s">
        <v>87</v>
      </c>
      <c r="D67" t="s">
        <v>253</v>
      </c>
      <c r="E67" s="21" t="s">
        <v>26</v>
      </c>
      <c r="F67" s="26">
        <v>10</v>
      </c>
      <c r="G67" s="29"/>
      <c r="H67" s="22">
        <v>39.950000000000003</v>
      </c>
      <c r="I67" s="22">
        <f>ANGEBOT!$H67*ANGEBOT!$F67</f>
        <v>399.5</v>
      </c>
      <c r="J67" s="22">
        <v>99.95</v>
      </c>
      <c r="K67" s="22" t="str">
        <f>ANGEBOT!$B67&amp;"-"&amp;ANGEBOT!$C67</f>
        <v>2312 Rib Crew rec-664</v>
      </c>
      <c r="L67" s="22" t="s">
        <v>304</v>
      </c>
      <c r="M67" t="s">
        <v>278</v>
      </c>
      <c r="N67" t="s">
        <v>41</v>
      </c>
      <c r="O67" t="s">
        <v>973</v>
      </c>
      <c r="P67" t="s">
        <v>51</v>
      </c>
    </row>
    <row r="68" spans="1:16" x14ac:dyDescent="0.2">
      <c r="A68" s="21" t="s">
        <v>240</v>
      </c>
      <c r="B68" t="s">
        <v>283</v>
      </c>
      <c r="C68" s="21" t="s">
        <v>87</v>
      </c>
      <c r="D68" t="s">
        <v>253</v>
      </c>
      <c r="E68" s="21" t="s">
        <v>20</v>
      </c>
      <c r="F68" s="26">
        <v>10</v>
      </c>
      <c r="G68" s="29"/>
      <c r="H68" s="22">
        <v>39.950000000000003</v>
      </c>
      <c r="I68" s="22">
        <f>ANGEBOT!$H68*ANGEBOT!$F68</f>
        <v>399.5</v>
      </c>
      <c r="J68" s="22">
        <v>99.95</v>
      </c>
      <c r="K68" s="22" t="str">
        <f>ANGEBOT!$B68&amp;"-"&amp;ANGEBOT!$C68</f>
        <v>2312 Rib Crew rec-664</v>
      </c>
      <c r="L68" s="22" t="s">
        <v>305</v>
      </c>
      <c r="M68" t="s">
        <v>278</v>
      </c>
      <c r="N68" t="s">
        <v>41</v>
      </c>
      <c r="O68" t="s">
        <v>973</v>
      </c>
      <c r="P68" t="s">
        <v>51</v>
      </c>
    </row>
    <row r="69" spans="1:16" x14ac:dyDescent="0.2">
      <c r="A69" s="21" t="s">
        <v>240</v>
      </c>
      <c r="B69" t="s">
        <v>283</v>
      </c>
      <c r="C69" s="21" t="s">
        <v>87</v>
      </c>
      <c r="D69" t="s">
        <v>253</v>
      </c>
      <c r="E69" s="21" t="s">
        <v>21</v>
      </c>
      <c r="F69" s="26">
        <v>10</v>
      </c>
      <c r="G69" s="29"/>
      <c r="H69" s="22">
        <v>39.950000000000003</v>
      </c>
      <c r="I69" s="22">
        <f>ANGEBOT!$H69*ANGEBOT!$F69</f>
        <v>399.5</v>
      </c>
      <c r="J69" s="22">
        <v>99.95</v>
      </c>
      <c r="K69" s="22" t="str">
        <f>ANGEBOT!$B69&amp;"-"&amp;ANGEBOT!$C69</f>
        <v>2312 Rib Crew rec-664</v>
      </c>
      <c r="L69" s="22" t="s">
        <v>306</v>
      </c>
      <c r="M69" t="s">
        <v>278</v>
      </c>
      <c r="N69" t="s">
        <v>41</v>
      </c>
      <c r="O69" t="s">
        <v>973</v>
      </c>
      <c r="P69" t="s">
        <v>51</v>
      </c>
    </row>
    <row r="70" spans="1:16" x14ac:dyDescent="0.2">
      <c r="A70" s="21" t="s">
        <v>240</v>
      </c>
      <c r="B70" t="s">
        <v>283</v>
      </c>
      <c r="C70" s="21" t="s">
        <v>87</v>
      </c>
      <c r="D70" t="s">
        <v>253</v>
      </c>
      <c r="E70" s="21" t="s">
        <v>22</v>
      </c>
      <c r="F70" s="26">
        <v>10</v>
      </c>
      <c r="G70" s="29"/>
      <c r="H70" s="22">
        <v>39.950000000000003</v>
      </c>
      <c r="I70" s="22">
        <f>ANGEBOT!$H70*ANGEBOT!$F70</f>
        <v>399.5</v>
      </c>
      <c r="J70" s="22">
        <v>99.95</v>
      </c>
      <c r="K70" s="22" t="str">
        <f>ANGEBOT!$B70&amp;"-"&amp;ANGEBOT!$C70</f>
        <v>2312 Rib Crew rec-664</v>
      </c>
      <c r="L70" s="22" t="s">
        <v>307</v>
      </c>
      <c r="M70" t="s">
        <v>278</v>
      </c>
      <c r="N70" t="s">
        <v>41</v>
      </c>
      <c r="O70" t="s">
        <v>973</v>
      </c>
      <c r="P70" t="s">
        <v>51</v>
      </c>
    </row>
    <row r="71" spans="1:16" x14ac:dyDescent="0.2">
      <c r="A71" s="21" t="s">
        <v>240</v>
      </c>
      <c r="B71" t="s">
        <v>283</v>
      </c>
      <c r="C71" s="21" t="s">
        <v>87</v>
      </c>
      <c r="D71" t="s">
        <v>253</v>
      </c>
      <c r="E71" s="21" t="s">
        <v>23</v>
      </c>
      <c r="F71" s="26">
        <v>5</v>
      </c>
      <c r="G71" s="29"/>
      <c r="H71" s="22">
        <v>39.950000000000003</v>
      </c>
      <c r="I71" s="22">
        <f>ANGEBOT!$H71*ANGEBOT!$F71</f>
        <v>199.75</v>
      </c>
      <c r="J71" s="22">
        <v>99.95</v>
      </c>
      <c r="K71" s="22" t="str">
        <f>ANGEBOT!$B71&amp;"-"&amp;ANGEBOT!$C71</f>
        <v>2312 Rib Crew rec-664</v>
      </c>
      <c r="L71" s="22" t="s">
        <v>981</v>
      </c>
      <c r="M71" t="s">
        <v>278</v>
      </c>
      <c r="N71" t="s">
        <v>41</v>
      </c>
      <c r="O71" t="s">
        <v>973</v>
      </c>
      <c r="P71" t="s">
        <v>51</v>
      </c>
    </row>
    <row r="72" spans="1:16" x14ac:dyDescent="0.2">
      <c r="A72" s="21" t="s">
        <v>240</v>
      </c>
      <c r="B72" t="s">
        <v>284</v>
      </c>
      <c r="C72" s="21" t="s">
        <v>32</v>
      </c>
      <c r="D72" t="s">
        <v>249</v>
      </c>
      <c r="E72" s="21" t="s">
        <v>53</v>
      </c>
      <c r="F72" s="26">
        <v>20</v>
      </c>
      <c r="G72" s="29"/>
      <c r="H72" s="22">
        <v>27.95</v>
      </c>
      <c r="I72" s="22">
        <f>ANGEBOT!$H72*ANGEBOT!$F72</f>
        <v>559</v>
      </c>
      <c r="J72" s="22">
        <v>69.95</v>
      </c>
      <c r="K72" s="22" t="str">
        <f>ANGEBOT!$B72&amp;"-"&amp;ANGEBOT!$C72</f>
        <v>2312-020-999</v>
      </c>
      <c r="L72" s="22" t="s">
        <v>308</v>
      </c>
      <c r="M72" t="s">
        <v>264</v>
      </c>
      <c r="N72" t="s">
        <v>36</v>
      </c>
      <c r="O72" t="s">
        <v>974</v>
      </c>
      <c r="P72" t="s">
        <v>977</v>
      </c>
    </row>
    <row r="73" spans="1:16" x14ac:dyDescent="0.2">
      <c r="A73" s="21" t="s">
        <v>240</v>
      </c>
      <c r="B73" t="s">
        <v>62</v>
      </c>
      <c r="C73" s="21" t="s">
        <v>33</v>
      </c>
      <c r="D73" t="s">
        <v>250</v>
      </c>
      <c r="E73" s="21" t="s">
        <v>26</v>
      </c>
      <c r="F73" s="26">
        <v>20</v>
      </c>
      <c r="G73" s="29"/>
      <c r="H73" s="22">
        <v>63.95</v>
      </c>
      <c r="I73" s="22">
        <f>ANGEBOT!$H73*ANGEBOT!$F73</f>
        <v>1279</v>
      </c>
      <c r="J73" s="22">
        <v>159.94999999999999</v>
      </c>
      <c r="K73" s="22" t="str">
        <f>ANGEBOT!$B73&amp;"-"&amp;ANGEBOT!$C73</f>
        <v>2312-135-113</v>
      </c>
      <c r="L73" s="22" t="s">
        <v>145</v>
      </c>
      <c r="M73" t="s">
        <v>269</v>
      </c>
      <c r="N73" t="s">
        <v>36</v>
      </c>
      <c r="O73" t="s">
        <v>973</v>
      </c>
      <c r="P73" t="s">
        <v>37</v>
      </c>
    </row>
    <row r="74" spans="1:16" x14ac:dyDescent="0.2">
      <c r="A74" s="21" t="s">
        <v>240</v>
      </c>
      <c r="B74" t="s">
        <v>62</v>
      </c>
      <c r="C74" s="21" t="s">
        <v>33</v>
      </c>
      <c r="D74" t="s">
        <v>250</v>
      </c>
      <c r="E74" s="21" t="s">
        <v>20</v>
      </c>
      <c r="F74" s="26">
        <v>20</v>
      </c>
      <c r="G74" s="29"/>
      <c r="H74" s="22">
        <v>63.95</v>
      </c>
      <c r="I74" s="22">
        <f>ANGEBOT!$H74*ANGEBOT!$F74</f>
        <v>1279</v>
      </c>
      <c r="J74" s="22">
        <v>159.94999999999999</v>
      </c>
      <c r="K74" s="22" t="str">
        <f>ANGEBOT!$B74&amp;"-"&amp;ANGEBOT!$C74</f>
        <v>2312-135-113</v>
      </c>
      <c r="L74" s="22" t="s">
        <v>146</v>
      </c>
      <c r="M74" t="s">
        <v>269</v>
      </c>
      <c r="N74" t="s">
        <v>36</v>
      </c>
      <c r="O74" t="s">
        <v>973</v>
      </c>
      <c r="P74" t="s">
        <v>37</v>
      </c>
    </row>
    <row r="75" spans="1:16" x14ac:dyDescent="0.2">
      <c r="A75" s="21" t="s">
        <v>240</v>
      </c>
      <c r="B75" t="s">
        <v>62</v>
      </c>
      <c r="C75" s="21" t="s">
        <v>33</v>
      </c>
      <c r="D75" t="s">
        <v>250</v>
      </c>
      <c r="E75" s="21" t="s">
        <v>21</v>
      </c>
      <c r="F75" s="26">
        <v>20</v>
      </c>
      <c r="G75" s="29"/>
      <c r="H75" s="22">
        <v>63.95</v>
      </c>
      <c r="I75" s="22">
        <f>ANGEBOT!$H75*ANGEBOT!$F75</f>
        <v>1279</v>
      </c>
      <c r="J75" s="22">
        <v>159.94999999999999</v>
      </c>
      <c r="K75" s="22" t="str">
        <f>ANGEBOT!$B75&amp;"-"&amp;ANGEBOT!$C75</f>
        <v>2312-135-113</v>
      </c>
      <c r="L75" s="22" t="s">
        <v>147</v>
      </c>
      <c r="M75" t="s">
        <v>269</v>
      </c>
      <c r="N75" t="s">
        <v>36</v>
      </c>
      <c r="O75" t="s">
        <v>973</v>
      </c>
      <c r="P75" t="s">
        <v>37</v>
      </c>
    </row>
    <row r="76" spans="1:16" x14ac:dyDescent="0.2">
      <c r="A76" s="21" t="s">
        <v>240</v>
      </c>
      <c r="B76" t="s">
        <v>62</v>
      </c>
      <c r="C76" s="21" t="s">
        <v>33</v>
      </c>
      <c r="D76" t="s">
        <v>250</v>
      </c>
      <c r="E76" s="21" t="s">
        <v>22</v>
      </c>
      <c r="F76" s="26">
        <v>20</v>
      </c>
      <c r="G76" s="29"/>
      <c r="H76" s="22">
        <v>63.95</v>
      </c>
      <c r="I76" s="22">
        <f>ANGEBOT!$H76*ANGEBOT!$F76</f>
        <v>1279</v>
      </c>
      <c r="J76" s="22">
        <v>159.94999999999999</v>
      </c>
      <c r="K76" s="22" t="str">
        <f>ANGEBOT!$B76&amp;"-"&amp;ANGEBOT!$C76</f>
        <v>2312-135-113</v>
      </c>
      <c r="L76" s="22" t="s">
        <v>148</v>
      </c>
      <c r="M76" t="s">
        <v>269</v>
      </c>
      <c r="N76" t="s">
        <v>36</v>
      </c>
      <c r="O76" t="s">
        <v>973</v>
      </c>
      <c r="P76" t="s">
        <v>37</v>
      </c>
    </row>
    <row r="77" spans="1:16" x14ac:dyDescent="0.2">
      <c r="A77" s="21" t="s">
        <v>240</v>
      </c>
      <c r="B77" t="s">
        <v>62</v>
      </c>
      <c r="C77" s="21" t="s">
        <v>33</v>
      </c>
      <c r="D77" t="s">
        <v>250</v>
      </c>
      <c r="E77" s="21" t="s">
        <v>23</v>
      </c>
      <c r="F77" s="26">
        <v>10</v>
      </c>
      <c r="G77" s="29"/>
      <c r="H77" s="22">
        <v>63.95</v>
      </c>
      <c r="I77" s="22">
        <f>ANGEBOT!$H77*ANGEBOT!$F77</f>
        <v>639.5</v>
      </c>
      <c r="J77" s="22">
        <v>159.94999999999999</v>
      </c>
      <c r="K77" s="22" t="str">
        <f>ANGEBOT!$B77&amp;"-"&amp;ANGEBOT!$C77</f>
        <v>2312-135-113</v>
      </c>
      <c r="L77" s="22" t="s">
        <v>149</v>
      </c>
      <c r="M77" t="s">
        <v>269</v>
      </c>
      <c r="N77" t="s">
        <v>36</v>
      </c>
      <c r="O77" t="s">
        <v>973</v>
      </c>
      <c r="P77" t="s">
        <v>37</v>
      </c>
    </row>
    <row r="78" spans="1:16" x14ac:dyDescent="0.2">
      <c r="A78" s="21" t="s">
        <v>240</v>
      </c>
      <c r="B78" t="s">
        <v>62</v>
      </c>
      <c r="C78" s="21" t="s">
        <v>87</v>
      </c>
      <c r="D78" t="s">
        <v>253</v>
      </c>
      <c r="E78" s="21" t="s">
        <v>26</v>
      </c>
      <c r="F78" s="26">
        <v>5</v>
      </c>
      <c r="G78" s="29"/>
      <c r="H78" s="22">
        <v>63.95</v>
      </c>
      <c r="I78" s="22">
        <f>ANGEBOT!$H78*ANGEBOT!$F78</f>
        <v>319.75</v>
      </c>
      <c r="J78" s="22">
        <v>159.94999999999999</v>
      </c>
      <c r="K78" s="22" t="str">
        <f>ANGEBOT!$B78&amp;"-"&amp;ANGEBOT!$C78</f>
        <v>2312-135-664</v>
      </c>
      <c r="L78" s="22" t="s">
        <v>309</v>
      </c>
      <c r="M78" t="s">
        <v>269</v>
      </c>
      <c r="N78" t="s">
        <v>36</v>
      </c>
      <c r="O78" t="s">
        <v>973</v>
      </c>
      <c r="P78" t="s">
        <v>37</v>
      </c>
    </row>
    <row r="79" spans="1:16" x14ac:dyDescent="0.2">
      <c r="A79" s="21" t="s">
        <v>240</v>
      </c>
      <c r="B79" t="s">
        <v>62</v>
      </c>
      <c r="C79" s="21" t="s">
        <v>87</v>
      </c>
      <c r="D79" t="s">
        <v>253</v>
      </c>
      <c r="E79" s="21" t="s">
        <v>20</v>
      </c>
      <c r="F79" s="26">
        <v>5</v>
      </c>
      <c r="G79" s="29"/>
      <c r="H79" s="22">
        <v>63.95</v>
      </c>
      <c r="I79" s="22">
        <f>ANGEBOT!$H79*ANGEBOT!$F79</f>
        <v>319.75</v>
      </c>
      <c r="J79" s="22">
        <v>159.94999999999999</v>
      </c>
      <c r="K79" s="22" t="str">
        <f>ANGEBOT!$B79&amp;"-"&amp;ANGEBOT!$C79</f>
        <v>2312-135-664</v>
      </c>
      <c r="L79" s="22" t="s">
        <v>310</v>
      </c>
      <c r="M79" t="s">
        <v>269</v>
      </c>
      <c r="N79" t="s">
        <v>36</v>
      </c>
      <c r="O79" t="s">
        <v>973</v>
      </c>
      <c r="P79" t="s">
        <v>37</v>
      </c>
    </row>
    <row r="80" spans="1:16" x14ac:dyDescent="0.2">
      <c r="A80" s="21" t="s">
        <v>240</v>
      </c>
      <c r="B80" t="s">
        <v>62</v>
      </c>
      <c r="C80" s="21" t="s">
        <v>87</v>
      </c>
      <c r="D80" t="s">
        <v>253</v>
      </c>
      <c r="E80" s="21" t="s">
        <v>21</v>
      </c>
      <c r="F80" s="26">
        <v>5</v>
      </c>
      <c r="G80" s="29"/>
      <c r="H80" s="22">
        <v>63.95</v>
      </c>
      <c r="I80" s="22">
        <f>ANGEBOT!$H80*ANGEBOT!$F80</f>
        <v>319.75</v>
      </c>
      <c r="J80" s="22">
        <v>159.94999999999999</v>
      </c>
      <c r="K80" s="22" t="str">
        <f>ANGEBOT!$B80&amp;"-"&amp;ANGEBOT!$C80</f>
        <v>2312-135-664</v>
      </c>
      <c r="L80" s="22" t="s">
        <v>311</v>
      </c>
      <c r="M80" t="s">
        <v>269</v>
      </c>
      <c r="N80" t="s">
        <v>36</v>
      </c>
      <c r="O80" t="s">
        <v>973</v>
      </c>
      <c r="P80" t="s">
        <v>37</v>
      </c>
    </row>
    <row r="81" spans="1:16" x14ac:dyDescent="0.2">
      <c r="A81" s="21" t="s">
        <v>240</v>
      </c>
      <c r="B81" t="s">
        <v>63</v>
      </c>
      <c r="C81" s="21" t="s">
        <v>32</v>
      </c>
      <c r="D81" t="s">
        <v>249</v>
      </c>
      <c r="E81" s="21" t="s">
        <v>26</v>
      </c>
      <c r="F81" s="26">
        <v>10</v>
      </c>
      <c r="G81" s="29"/>
      <c r="H81" s="22">
        <v>63.95</v>
      </c>
      <c r="I81" s="22">
        <f>ANGEBOT!$H81*ANGEBOT!$F81</f>
        <v>639.5</v>
      </c>
      <c r="J81" s="22">
        <v>159.94999999999999</v>
      </c>
      <c r="K81" s="22" t="str">
        <f>ANGEBOT!$B81&amp;"-"&amp;ANGEBOT!$C81</f>
        <v>2312-151-999</v>
      </c>
      <c r="L81" s="22" t="s">
        <v>150</v>
      </c>
      <c r="M81" t="s">
        <v>270</v>
      </c>
      <c r="N81" t="s">
        <v>36</v>
      </c>
      <c r="O81" t="s">
        <v>973</v>
      </c>
      <c r="P81" t="s">
        <v>37</v>
      </c>
    </row>
    <row r="82" spans="1:16" x14ac:dyDescent="0.2">
      <c r="A82" s="21" t="s">
        <v>240</v>
      </c>
      <c r="B82" t="s">
        <v>63</v>
      </c>
      <c r="C82" s="21" t="s">
        <v>32</v>
      </c>
      <c r="D82" t="s">
        <v>249</v>
      </c>
      <c r="E82" s="21" t="s">
        <v>20</v>
      </c>
      <c r="F82" s="26">
        <v>20</v>
      </c>
      <c r="G82" s="29"/>
      <c r="H82" s="22">
        <v>63.95</v>
      </c>
      <c r="I82" s="22">
        <f>ANGEBOT!$H82*ANGEBOT!$F82</f>
        <v>1279</v>
      </c>
      <c r="J82" s="22">
        <v>159.94999999999999</v>
      </c>
      <c r="K82" s="22" t="str">
        <f>ANGEBOT!$B82&amp;"-"&amp;ANGEBOT!$C82</f>
        <v>2312-151-999</v>
      </c>
      <c r="L82" s="22" t="s">
        <v>151</v>
      </c>
      <c r="M82" t="s">
        <v>270</v>
      </c>
      <c r="N82" t="s">
        <v>36</v>
      </c>
      <c r="O82" t="s">
        <v>973</v>
      </c>
      <c r="P82" t="s">
        <v>37</v>
      </c>
    </row>
    <row r="83" spans="1:16" x14ac:dyDescent="0.2">
      <c r="A83" s="21" t="s">
        <v>240</v>
      </c>
      <c r="B83" t="s">
        <v>63</v>
      </c>
      <c r="C83" s="21" t="s">
        <v>32</v>
      </c>
      <c r="D83" t="s">
        <v>249</v>
      </c>
      <c r="E83" s="21" t="s">
        <v>21</v>
      </c>
      <c r="F83" s="26">
        <v>20</v>
      </c>
      <c r="G83" s="29"/>
      <c r="H83" s="22">
        <v>63.95</v>
      </c>
      <c r="I83" s="22">
        <f>ANGEBOT!$H83*ANGEBOT!$F83</f>
        <v>1279</v>
      </c>
      <c r="J83" s="22">
        <v>159.94999999999999</v>
      </c>
      <c r="K83" s="22" t="str">
        <f>ANGEBOT!$B83&amp;"-"&amp;ANGEBOT!$C83</f>
        <v>2312-151-999</v>
      </c>
      <c r="L83" s="22" t="s">
        <v>152</v>
      </c>
      <c r="M83" t="s">
        <v>270</v>
      </c>
      <c r="N83" t="s">
        <v>36</v>
      </c>
      <c r="O83" t="s">
        <v>973</v>
      </c>
      <c r="P83" t="s">
        <v>37</v>
      </c>
    </row>
    <row r="84" spans="1:16" x14ac:dyDescent="0.2">
      <c r="A84" s="21" t="s">
        <v>240</v>
      </c>
      <c r="B84" t="s">
        <v>63</v>
      </c>
      <c r="C84" s="21" t="s">
        <v>32</v>
      </c>
      <c r="D84" t="s">
        <v>249</v>
      </c>
      <c r="E84" s="21" t="s">
        <v>22</v>
      </c>
      <c r="F84" s="26">
        <v>20</v>
      </c>
      <c r="G84" s="29"/>
      <c r="H84" s="22">
        <v>63.95</v>
      </c>
      <c r="I84" s="22">
        <f>ANGEBOT!$H84*ANGEBOT!$F84</f>
        <v>1279</v>
      </c>
      <c r="J84" s="22">
        <v>159.94999999999999</v>
      </c>
      <c r="K84" s="22" t="str">
        <f>ANGEBOT!$B84&amp;"-"&amp;ANGEBOT!$C84</f>
        <v>2312-151-999</v>
      </c>
      <c r="L84" s="22" t="s">
        <v>153</v>
      </c>
      <c r="M84" t="s">
        <v>270</v>
      </c>
      <c r="N84" t="s">
        <v>36</v>
      </c>
      <c r="O84" t="s">
        <v>973</v>
      </c>
      <c r="P84" t="s">
        <v>37</v>
      </c>
    </row>
    <row r="85" spans="1:16" x14ac:dyDescent="0.2">
      <c r="A85" s="21" t="s">
        <v>240</v>
      </c>
      <c r="B85" t="s">
        <v>63</v>
      </c>
      <c r="C85" s="21" t="s">
        <v>32</v>
      </c>
      <c r="D85" t="s">
        <v>249</v>
      </c>
      <c r="E85" s="21" t="s">
        <v>23</v>
      </c>
      <c r="F85" s="26">
        <v>15</v>
      </c>
      <c r="G85" s="29"/>
      <c r="H85" s="22">
        <v>63.95</v>
      </c>
      <c r="I85" s="22">
        <f>ANGEBOT!$H85*ANGEBOT!$F85</f>
        <v>959.25</v>
      </c>
      <c r="J85" s="22">
        <v>159.94999999999999</v>
      </c>
      <c r="K85" s="22" t="str">
        <f>ANGEBOT!$B85&amp;"-"&amp;ANGEBOT!$C85</f>
        <v>2312-151-999</v>
      </c>
      <c r="L85" s="22" t="s">
        <v>154</v>
      </c>
      <c r="M85" t="s">
        <v>270</v>
      </c>
      <c r="N85" t="s">
        <v>36</v>
      </c>
      <c r="O85" t="s">
        <v>973</v>
      </c>
      <c r="P85" t="s">
        <v>37</v>
      </c>
    </row>
    <row r="86" spans="1:16" x14ac:dyDescent="0.2">
      <c r="A86" s="21" t="s">
        <v>240</v>
      </c>
      <c r="B86" t="s">
        <v>285</v>
      </c>
      <c r="C86" s="21" t="s">
        <v>88</v>
      </c>
      <c r="D86" t="s">
        <v>254</v>
      </c>
      <c r="E86" s="21" t="s">
        <v>26</v>
      </c>
      <c r="F86" s="26">
        <v>10</v>
      </c>
      <c r="G86" s="29"/>
      <c r="H86" s="22">
        <v>51.95</v>
      </c>
      <c r="I86" s="22">
        <f>ANGEBOT!$H86*ANGEBOT!$F86</f>
        <v>519.5</v>
      </c>
      <c r="J86" s="22">
        <v>129.94999999999999</v>
      </c>
      <c r="K86" s="22" t="str">
        <f>ANGEBOT!$B86&amp;"-"&amp;ANGEBOT!$C86</f>
        <v>2312-155-559</v>
      </c>
      <c r="L86" s="22" t="s">
        <v>312</v>
      </c>
      <c r="M86" t="s">
        <v>263</v>
      </c>
      <c r="N86" t="s">
        <v>36</v>
      </c>
      <c r="O86" t="s">
        <v>973</v>
      </c>
      <c r="P86" t="s">
        <v>37</v>
      </c>
    </row>
    <row r="87" spans="1:16" x14ac:dyDescent="0.2">
      <c r="A87" s="21" t="s">
        <v>240</v>
      </c>
      <c r="B87" t="s">
        <v>285</v>
      </c>
      <c r="C87" s="21" t="s">
        <v>88</v>
      </c>
      <c r="D87" t="s">
        <v>254</v>
      </c>
      <c r="E87" s="21" t="s">
        <v>20</v>
      </c>
      <c r="F87" s="26">
        <v>10</v>
      </c>
      <c r="G87" s="29"/>
      <c r="H87" s="22">
        <v>51.95</v>
      </c>
      <c r="I87" s="22">
        <f>ANGEBOT!$H87*ANGEBOT!$F87</f>
        <v>519.5</v>
      </c>
      <c r="J87" s="22">
        <v>129.94999999999999</v>
      </c>
      <c r="K87" s="22" t="str">
        <f>ANGEBOT!$B87&amp;"-"&amp;ANGEBOT!$C87</f>
        <v>2312-155-559</v>
      </c>
      <c r="L87" s="22" t="s">
        <v>313</v>
      </c>
      <c r="M87" t="s">
        <v>263</v>
      </c>
      <c r="N87" t="s">
        <v>36</v>
      </c>
      <c r="O87" t="s">
        <v>973</v>
      </c>
      <c r="P87" t="s">
        <v>37</v>
      </c>
    </row>
    <row r="88" spans="1:16" x14ac:dyDescent="0.2">
      <c r="A88" s="21" t="s">
        <v>240</v>
      </c>
      <c r="B88" t="s">
        <v>285</v>
      </c>
      <c r="C88" s="21" t="s">
        <v>88</v>
      </c>
      <c r="D88" t="s">
        <v>254</v>
      </c>
      <c r="E88" s="21" t="s">
        <v>21</v>
      </c>
      <c r="F88" s="26">
        <v>10</v>
      </c>
      <c r="G88" s="29"/>
      <c r="H88" s="22">
        <v>51.95</v>
      </c>
      <c r="I88" s="22">
        <f>ANGEBOT!$H88*ANGEBOT!$F88</f>
        <v>519.5</v>
      </c>
      <c r="J88" s="22">
        <v>129.94999999999999</v>
      </c>
      <c r="K88" s="22" t="str">
        <f>ANGEBOT!$B88&amp;"-"&amp;ANGEBOT!$C88</f>
        <v>2312-155-559</v>
      </c>
      <c r="L88" s="22" t="s">
        <v>314</v>
      </c>
      <c r="M88" t="s">
        <v>263</v>
      </c>
      <c r="N88" t="s">
        <v>36</v>
      </c>
      <c r="O88" t="s">
        <v>973</v>
      </c>
      <c r="P88" t="s">
        <v>37</v>
      </c>
    </row>
    <row r="89" spans="1:16" x14ac:dyDescent="0.2">
      <c r="A89" s="21" t="s">
        <v>240</v>
      </c>
      <c r="B89" t="s">
        <v>285</v>
      </c>
      <c r="C89" s="21" t="s">
        <v>88</v>
      </c>
      <c r="D89" t="s">
        <v>254</v>
      </c>
      <c r="E89" s="21" t="s">
        <v>22</v>
      </c>
      <c r="F89" s="26">
        <v>10</v>
      </c>
      <c r="G89" s="29"/>
      <c r="H89" s="22">
        <v>51.95</v>
      </c>
      <c r="I89" s="22">
        <f>ANGEBOT!$H89*ANGEBOT!$F89</f>
        <v>519.5</v>
      </c>
      <c r="J89" s="22">
        <v>129.94999999999999</v>
      </c>
      <c r="K89" s="22" t="str">
        <f>ANGEBOT!$B89&amp;"-"&amp;ANGEBOT!$C89</f>
        <v>2312-155-559</v>
      </c>
      <c r="L89" s="22" t="s">
        <v>315</v>
      </c>
      <c r="M89" t="s">
        <v>263</v>
      </c>
      <c r="N89" t="s">
        <v>36</v>
      </c>
      <c r="O89" t="s">
        <v>973</v>
      </c>
      <c r="P89" t="s">
        <v>37</v>
      </c>
    </row>
    <row r="90" spans="1:16" x14ac:dyDescent="0.2">
      <c r="A90" s="21" t="s">
        <v>240</v>
      </c>
      <c r="B90" t="s">
        <v>285</v>
      </c>
      <c r="C90" s="21" t="s">
        <v>87</v>
      </c>
      <c r="D90" t="s">
        <v>253</v>
      </c>
      <c r="E90" s="21" t="s">
        <v>20</v>
      </c>
      <c r="F90" s="26">
        <v>10</v>
      </c>
      <c r="G90" s="29"/>
      <c r="H90" s="22">
        <v>51.95</v>
      </c>
      <c r="I90" s="22">
        <f>ANGEBOT!$H90*ANGEBOT!$F90</f>
        <v>519.5</v>
      </c>
      <c r="J90" s="22">
        <v>129.94999999999999</v>
      </c>
      <c r="K90" s="22" t="str">
        <f>ANGEBOT!$B90&amp;"-"&amp;ANGEBOT!$C90</f>
        <v>2312-155-664</v>
      </c>
      <c r="L90" s="22" t="s">
        <v>316</v>
      </c>
      <c r="M90" t="s">
        <v>263</v>
      </c>
      <c r="N90" t="s">
        <v>36</v>
      </c>
      <c r="O90" t="s">
        <v>973</v>
      </c>
      <c r="P90" t="s">
        <v>37</v>
      </c>
    </row>
    <row r="91" spans="1:16" x14ac:dyDescent="0.2">
      <c r="A91" s="21" t="s">
        <v>240</v>
      </c>
      <c r="B91" t="s">
        <v>285</v>
      </c>
      <c r="C91" s="21" t="s">
        <v>87</v>
      </c>
      <c r="D91" t="s">
        <v>253</v>
      </c>
      <c r="E91" s="21" t="s">
        <v>21</v>
      </c>
      <c r="F91" s="26">
        <v>10</v>
      </c>
      <c r="G91" s="29"/>
      <c r="H91" s="22">
        <v>51.95</v>
      </c>
      <c r="I91" s="22">
        <f>ANGEBOT!$H91*ANGEBOT!$F91</f>
        <v>519.5</v>
      </c>
      <c r="J91" s="22">
        <v>129.94999999999999</v>
      </c>
      <c r="K91" s="22" t="str">
        <f>ANGEBOT!$B91&amp;"-"&amp;ANGEBOT!$C91</f>
        <v>2312-155-664</v>
      </c>
      <c r="L91" s="22" t="s">
        <v>317</v>
      </c>
      <c r="M91" t="s">
        <v>263</v>
      </c>
      <c r="N91" t="s">
        <v>36</v>
      </c>
      <c r="O91" t="s">
        <v>973</v>
      </c>
      <c r="P91" t="s">
        <v>37</v>
      </c>
    </row>
    <row r="92" spans="1:16" x14ac:dyDescent="0.2">
      <c r="A92" s="21" t="s">
        <v>240</v>
      </c>
      <c r="B92" t="s">
        <v>285</v>
      </c>
      <c r="C92" s="21" t="s">
        <v>87</v>
      </c>
      <c r="D92" t="s">
        <v>253</v>
      </c>
      <c r="E92" s="21" t="s">
        <v>22</v>
      </c>
      <c r="F92" s="26">
        <v>10</v>
      </c>
      <c r="G92" s="29"/>
      <c r="H92" s="22">
        <v>51.95</v>
      </c>
      <c r="I92" s="22">
        <f>ANGEBOT!$H92*ANGEBOT!$F92</f>
        <v>519.5</v>
      </c>
      <c r="J92" s="22">
        <v>129.94999999999999</v>
      </c>
      <c r="K92" s="22" t="str">
        <f>ANGEBOT!$B92&amp;"-"&amp;ANGEBOT!$C92</f>
        <v>2312-155-664</v>
      </c>
      <c r="L92" s="22" t="s">
        <v>318</v>
      </c>
      <c r="M92" t="s">
        <v>263</v>
      </c>
      <c r="N92" t="s">
        <v>36</v>
      </c>
      <c r="O92" t="s">
        <v>973</v>
      </c>
      <c r="P92" t="s">
        <v>37</v>
      </c>
    </row>
    <row r="93" spans="1:16" x14ac:dyDescent="0.2">
      <c r="A93" s="21" t="s">
        <v>240</v>
      </c>
      <c r="B93" t="s">
        <v>285</v>
      </c>
      <c r="C93" s="21" t="s">
        <v>87</v>
      </c>
      <c r="D93" t="s">
        <v>253</v>
      </c>
      <c r="E93" s="21" t="s">
        <v>23</v>
      </c>
      <c r="F93" s="26">
        <v>10</v>
      </c>
      <c r="G93" s="29"/>
      <c r="H93" s="22">
        <v>51.95</v>
      </c>
      <c r="I93" s="22">
        <f>ANGEBOT!$H93*ANGEBOT!$F93</f>
        <v>519.5</v>
      </c>
      <c r="J93" s="22">
        <v>129.94999999999999</v>
      </c>
      <c r="K93" s="22" t="str">
        <f>ANGEBOT!$B93&amp;"-"&amp;ANGEBOT!$C93</f>
        <v>2312-155-664</v>
      </c>
      <c r="L93" s="22" t="s">
        <v>319</v>
      </c>
      <c r="M93" t="s">
        <v>263</v>
      </c>
      <c r="N93" t="s">
        <v>36</v>
      </c>
      <c r="O93" t="s">
        <v>973</v>
      </c>
      <c r="P93" t="s">
        <v>37</v>
      </c>
    </row>
    <row r="94" spans="1:16" x14ac:dyDescent="0.2">
      <c r="A94" s="21" t="s">
        <v>240</v>
      </c>
      <c r="B94" t="s">
        <v>286</v>
      </c>
      <c r="C94" s="21" t="s">
        <v>86</v>
      </c>
      <c r="D94" t="s">
        <v>252</v>
      </c>
      <c r="E94" s="21" t="s">
        <v>26</v>
      </c>
      <c r="F94" s="26">
        <v>5</v>
      </c>
      <c r="G94" s="29"/>
      <c r="H94" s="22">
        <v>67.95</v>
      </c>
      <c r="I94" s="22">
        <f>ANGEBOT!$H94*ANGEBOT!$F94</f>
        <v>339.75</v>
      </c>
      <c r="J94" s="22">
        <v>169.95</v>
      </c>
      <c r="K94" s="22" t="str">
        <f>ANGEBOT!$B94&amp;"-"&amp;ANGEBOT!$C94</f>
        <v>2312-175-407</v>
      </c>
      <c r="L94" s="22" t="s">
        <v>320</v>
      </c>
      <c r="M94" t="s">
        <v>938</v>
      </c>
      <c r="N94" t="s">
        <v>36</v>
      </c>
      <c r="O94" t="s">
        <v>973</v>
      </c>
      <c r="P94" t="s">
        <v>37</v>
      </c>
    </row>
    <row r="95" spans="1:16" x14ac:dyDescent="0.2">
      <c r="A95" s="21" t="s">
        <v>240</v>
      </c>
      <c r="B95" t="s">
        <v>286</v>
      </c>
      <c r="C95" s="21" t="s">
        <v>86</v>
      </c>
      <c r="D95" t="s">
        <v>252</v>
      </c>
      <c r="E95" s="21" t="s">
        <v>20</v>
      </c>
      <c r="F95" s="26">
        <v>10</v>
      </c>
      <c r="G95" s="29"/>
      <c r="H95" s="22">
        <v>67.95</v>
      </c>
      <c r="I95" s="22">
        <f>ANGEBOT!$H95*ANGEBOT!$F95</f>
        <v>679.5</v>
      </c>
      <c r="J95" s="22">
        <v>169.95</v>
      </c>
      <c r="K95" s="22" t="str">
        <f>ANGEBOT!$B95&amp;"-"&amp;ANGEBOT!$C95</f>
        <v>2312-175-407</v>
      </c>
      <c r="L95" s="22" t="s">
        <v>321</v>
      </c>
      <c r="M95" t="s">
        <v>938</v>
      </c>
      <c r="N95" t="s">
        <v>36</v>
      </c>
      <c r="O95" t="s">
        <v>973</v>
      </c>
      <c r="P95" t="s">
        <v>37</v>
      </c>
    </row>
    <row r="96" spans="1:16" x14ac:dyDescent="0.2">
      <c r="A96" s="21" t="s">
        <v>240</v>
      </c>
      <c r="B96" t="s">
        <v>286</v>
      </c>
      <c r="C96" s="21" t="s">
        <v>86</v>
      </c>
      <c r="D96" t="s">
        <v>252</v>
      </c>
      <c r="E96" s="21" t="s">
        <v>21</v>
      </c>
      <c r="F96" s="26">
        <v>10</v>
      </c>
      <c r="G96" s="29"/>
      <c r="H96" s="22">
        <v>67.95</v>
      </c>
      <c r="I96" s="22">
        <f>ANGEBOT!$H96*ANGEBOT!$F96</f>
        <v>679.5</v>
      </c>
      <c r="J96" s="22">
        <v>169.95</v>
      </c>
      <c r="K96" s="22" t="str">
        <f>ANGEBOT!$B96&amp;"-"&amp;ANGEBOT!$C96</f>
        <v>2312-175-407</v>
      </c>
      <c r="L96" s="22" t="s">
        <v>322</v>
      </c>
      <c r="M96" t="s">
        <v>938</v>
      </c>
      <c r="N96" t="s">
        <v>36</v>
      </c>
      <c r="O96" t="s">
        <v>973</v>
      </c>
      <c r="P96" t="s">
        <v>37</v>
      </c>
    </row>
    <row r="97" spans="1:16" x14ac:dyDescent="0.2">
      <c r="A97" s="21" t="s">
        <v>240</v>
      </c>
      <c r="B97" t="s">
        <v>286</v>
      </c>
      <c r="C97" s="21" t="s">
        <v>86</v>
      </c>
      <c r="D97" t="s">
        <v>252</v>
      </c>
      <c r="E97" s="21" t="s">
        <v>22</v>
      </c>
      <c r="F97" s="26">
        <v>10</v>
      </c>
      <c r="G97" s="29"/>
      <c r="H97" s="22">
        <v>67.95</v>
      </c>
      <c r="I97" s="22">
        <f>ANGEBOT!$H97*ANGEBOT!$F97</f>
        <v>679.5</v>
      </c>
      <c r="J97" s="22">
        <v>169.95</v>
      </c>
      <c r="K97" s="22" t="str">
        <f>ANGEBOT!$B97&amp;"-"&amp;ANGEBOT!$C97</f>
        <v>2312-175-407</v>
      </c>
      <c r="L97" s="22" t="s">
        <v>323</v>
      </c>
      <c r="M97" t="s">
        <v>938</v>
      </c>
      <c r="N97" t="s">
        <v>36</v>
      </c>
      <c r="O97" t="s">
        <v>973</v>
      </c>
      <c r="P97" t="s">
        <v>37</v>
      </c>
    </row>
    <row r="98" spans="1:16" x14ac:dyDescent="0.2">
      <c r="A98" s="21" t="s">
        <v>240</v>
      </c>
      <c r="B98" t="s">
        <v>287</v>
      </c>
      <c r="C98" s="21" t="s">
        <v>88</v>
      </c>
      <c r="D98" t="s">
        <v>254</v>
      </c>
      <c r="E98" s="21" t="s">
        <v>26</v>
      </c>
      <c r="F98" s="26">
        <v>10</v>
      </c>
      <c r="G98" s="29"/>
      <c r="H98" s="22">
        <v>67.95</v>
      </c>
      <c r="I98" s="22">
        <f>ANGEBOT!$H98*ANGEBOT!$F98</f>
        <v>679.5</v>
      </c>
      <c r="J98" s="22">
        <v>169.95</v>
      </c>
      <c r="K98" s="22" t="str">
        <f>ANGEBOT!$B98&amp;"-"&amp;ANGEBOT!$C98</f>
        <v>2312-178-559</v>
      </c>
      <c r="L98" s="22" t="s">
        <v>324</v>
      </c>
      <c r="M98" t="s">
        <v>939</v>
      </c>
      <c r="N98" t="s">
        <v>36</v>
      </c>
      <c r="O98" t="s">
        <v>973</v>
      </c>
      <c r="P98" t="s">
        <v>37</v>
      </c>
    </row>
    <row r="99" spans="1:16" x14ac:dyDescent="0.2">
      <c r="A99" s="21" t="s">
        <v>240</v>
      </c>
      <c r="B99" t="s">
        <v>287</v>
      </c>
      <c r="C99" s="21" t="s">
        <v>88</v>
      </c>
      <c r="D99" t="s">
        <v>254</v>
      </c>
      <c r="E99" s="21" t="s">
        <v>20</v>
      </c>
      <c r="F99" s="26">
        <v>10</v>
      </c>
      <c r="G99" s="29"/>
      <c r="H99" s="22">
        <v>67.95</v>
      </c>
      <c r="I99" s="22">
        <f>ANGEBOT!$H99*ANGEBOT!$F99</f>
        <v>679.5</v>
      </c>
      <c r="J99" s="22">
        <v>169.95</v>
      </c>
      <c r="K99" s="22" t="str">
        <f>ANGEBOT!$B99&amp;"-"&amp;ANGEBOT!$C99</f>
        <v>2312-178-559</v>
      </c>
      <c r="L99" s="22" t="s">
        <v>325</v>
      </c>
      <c r="M99" t="s">
        <v>939</v>
      </c>
      <c r="N99" t="s">
        <v>36</v>
      </c>
      <c r="O99" t="s">
        <v>973</v>
      </c>
      <c r="P99" t="s">
        <v>37</v>
      </c>
    </row>
    <row r="100" spans="1:16" x14ac:dyDescent="0.2">
      <c r="A100" s="21" t="s">
        <v>240</v>
      </c>
      <c r="B100" t="s">
        <v>287</v>
      </c>
      <c r="C100" s="21" t="s">
        <v>88</v>
      </c>
      <c r="D100" t="s">
        <v>254</v>
      </c>
      <c r="E100" s="21" t="s">
        <v>21</v>
      </c>
      <c r="F100" s="26">
        <v>10</v>
      </c>
      <c r="G100" s="29"/>
      <c r="H100" s="22">
        <v>67.95</v>
      </c>
      <c r="I100" s="22">
        <f>ANGEBOT!$H100*ANGEBOT!$F100</f>
        <v>679.5</v>
      </c>
      <c r="J100" s="22">
        <v>169.95</v>
      </c>
      <c r="K100" s="22" t="str">
        <f>ANGEBOT!$B100&amp;"-"&amp;ANGEBOT!$C100</f>
        <v>2312-178-559</v>
      </c>
      <c r="L100" s="22" t="s">
        <v>326</v>
      </c>
      <c r="M100" t="s">
        <v>939</v>
      </c>
      <c r="N100" t="s">
        <v>36</v>
      </c>
      <c r="O100" t="s">
        <v>973</v>
      </c>
      <c r="P100" t="s">
        <v>37</v>
      </c>
    </row>
    <row r="101" spans="1:16" x14ac:dyDescent="0.2">
      <c r="A101" s="21" t="s">
        <v>240</v>
      </c>
      <c r="B101" t="s">
        <v>287</v>
      </c>
      <c r="C101" s="21" t="s">
        <v>88</v>
      </c>
      <c r="D101" t="s">
        <v>254</v>
      </c>
      <c r="E101" s="21" t="s">
        <v>22</v>
      </c>
      <c r="F101" s="26">
        <v>10</v>
      </c>
      <c r="G101" s="29"/>
      <c r="H101" s="22">
        <v>67.95</v>
      </c>
      <c r="I101" s="22">
        <f>ANGEBOT!$H101*ANGEBOT!$F101</f>
        <v>679.5</v>
      </c>
      <c r="J101" s="22">
        <v>169.95</v>
      </c>
      <c r="K101" s="22" t="str">
        <f>ANGEBOT!$B101&amp;"-"&amp;ANGEBOT!$C101</f>
        <v>2312-178-559</v>
      </c>
      <c r="L101" s="22" t="s">
        <v>327</v>
      </c>
      <c r="M101" t="s">
        <v>939</v>
      </c>
      <c r="N101" t="s">
        <v>36</v>
      </c>
      <c r="O101" t="s">
        <v>973</v>
      </c>
      <c r="P101" t="s">
        <v>37</v>
      </c>
    </row>
    <row r="102" spans="1:16" x14ac:dyDescent="0.2">
      <c r="A102" s="21" t="s">
        <v>240</v>
      </c>
      <c r="B102" t="s">
        <v>64</v>
      </c>
      <c r="C102" s="21" t="s">
        <v>24</v>
      </c>
      <c r="D102" t="s">
        <v>251</v>
      </c>
      <c r="E102" s="21" t="s">
        <v>26</v>
      </c>
      <c r="F102" s="26">
        <v>10</v>
      </c>
      <c r="G102" s="29"/>
      <c r="H102" s="22">
        <v>59.95</v>
      </c>
      <c r="I102" s="22">
        <f>ANGEBOT!$H102*ANGEBOT!$F102</f>
        <v>599.5</v>
      </c>
      <c r="J102" s="22">
        <v>149.94999999999999</v>
      </c>
      <c r="K102" s="22" t="str">
        <f>ANGEBOT!$B102&amp;"-"&amp;ANGEBOT!$C102</f>
        <v>2312-190-781</v>
      </c>
      <c r="L102" s="22" t="s">
        <v>155</v>
      </c>
      <c r="M102" t="s">
        <v>271</v>
      </c>
      <c r="N102" t="s">
        <v>36</v>
      </c>
      <c r="O102" t="s">
        <v>975</v>
      </c>
      <c r="P102" t="s">
        <v>37</v>
      </c>
    </row>
    <row r="103" spans="1:16" x14ac:dyDescent="0.2">
      <c r="A103" s="21" t="s">
        <v>240</v>
      </c>
      <c r="B103" t="s">
        <v>64</v>
      </c>
      <c r="C103" s="21" t="s">
        <v>24</v>
      </c>
      <c r="D103" t="s">
        <v>251</v>
      </c>
      <c r="E103" s="21" t="s">
        <v>20</v>
      </c>
      <c r="F103" s="26">
        <v>10</v>
      </c>
      <c r="G103" s="29"/>
      <c r="H103" s="22">
        <v>59.95</v>
      </c>
      <c r="I103" s="22">
        <f>ANGEBOT!$H103*ANGEBOT!$F103</f>
        <v>599.5</v>
      </c>
      <c r="J103" s="22">
        <v>149.94999999999999</v>
      </c>
      <c r="K103" s="22" t="str">
        <f>ANGEBOT!$B103&amp;"-"&amp;ANGEBOT!$C103</f>
        <v>2312-190-781</v>
      </c>
      <c r="L103" s="22" t="s">
        <v>156</v>
      </c>
      <c r="M103" t="s">
        <v>271</v>
      </c>
      <c r="N103" t="s">
        <v>36</v>
      </c>
      <c r="O103" t="s">
        <v>975</v>
      </c>
      <c r="P103" t="s">
        <v>37</v>
      </c>
    </row>
    <row r="104" spans="1:16" x14ac:dyDescent="0.2">
      <c r="A104" s="21" t="s">
        <v>240</v>
      </c>
      <c r="B104" t="s">
        <v>64</v>
      </c>
      <c r="C104" s="21" t="s">
        <v>24</v>
      </c>
      <c r="D104" t="s">
        <v>251</v>
      </c>
      <c r="E104" s="21" t="s">
        <v>21</v>
      </c>
      <c r="F104" s="26">
        <v>10</v>
      </c>
      <c r="G104" s="29"/>
      <c r="H104" s="22">
        <v>59.95</v>
      </c>
      <c r="I104" s="22">
        <f>ANGEBOT!$H104*ANGEBOT!$F104</f>
        <v>599.5</v>
      </c>
      <c r="J104" s="22">
        <v>149.94999999999999</v>
      </c>
      <c r="K104" s="22" t="str">
        <f>ANGEBOT!$B104&amp;"-"&amp;ANGEBOT!$C104</f>
        <v>2312-190-781</v>
      </c>
      <c r="L104" s="22" t="s">
        <v>157</v>
      </c>
      <c r="M104" t="s">
        <v>271</v>
      </c>
      <c r="N104" t="s">
        <v>36</v>
      </c>
      <c r="O104" t="s">
        <v>975</v>
      </c>
      <c r="P104" t="s">
        <v>37</v>
      </c>
    </row>
    <row r="105" spans="1:16" x14ac:dyDescent="0.2">
      <c r="A105" s="21" t="s">
        <v>240</v>
      </c>
      <c r="B105" t="s">
        <v>64</v>
      </c>
      <c r="C105" s="21" t="s">
        <v>24</v>
      </c>
      <c r="D105" t="s">
        <v>251</v>
      </c>
      <c r="E105" s="21" t="s">
        <v>22</v>
      </c>
      <c r="F105" s="26">
        <v>10</v>
      </c>
      <c r="G105" s="29"/>
      <c r="H105" s="22">
        <v>59.95</v>
      </c>
      <c r="I105" s="22">
        <f>ANGEBOT!$H105*ANGEBOT!$F105</f>
        <v>599.5</v>
      </c>
      <c r="J105" s="22">
        <v>149.94999999999999</v>
      </c>
      <c r="K105" s="22" t="str">
        <f>ANGEBOT!$B105&amp;"-"&amp;ANGEBOT!$C105</f>
        <v>2312-190-781</v>
      </c>
      <c r="L105" s="22" t="s">
        <v>158</v>
      </c>
      <c r="M105" t="s">
        <v>271</v>
      </c>
      <c r="N105" t="s">
        <v>36</v>
      </c>
      <c r="O105" t="s">
        <v>975</v>
      </c>
      <c r="P105" t="s">
        <v>37</v>
      </c>
    </row>
    <row r="106" spans="1:16" x14ac:dyDescent="0.2">
      <c r="A106" s="21" t="s">
        <v>240</v>
      </c>
      <c r="B106" t="s">
        <v>64</v>
      </c>
      <c r="C106" s="21" t="s">
        <v>24</v>
      </c>
      <c r="D106" t="s">
        <v>251</v>
      </c>
      <c r="E106" s="21" t="s">
        <v>23</v>
      </c>
      <c r="F106" s="26">
        <v>10</v>
      </c>
      <c r="G106" s="29"/>
      <c r="H106" s="22">
        <v>59.95</v>
      </c>
      <c r="I106" s="22">
        <f>ANGEBOT!$H106*ANGEBOT!$F106</f>
        <v>599.5</v>
      </c>
      <c r="J106" s="22">
        <v>149.94999999999999</v>
      </c>
      <c r="K106" s="22" t="str">
        <f>ANGEBOT!$B106&amp;"-"&amp;ANGEBOT!$C106</f>
        <v>2312-190-781</v>
      </c>
      <c r="L106" s="22" t="s">
        <v>328</v>
      </c>
      <c r="M106" t="s">
        <v>271</v>
      </c>
      <c r="N106" t="s">
        <v>36</v>
      </c>
      <c r="O106" t="s">
        <v>975</v>
      </c>
      <c r="P106" t="s">
        <v>37</v>
      </c>
    </row>
    <row r="107" spans="1:16" x14ac:dyDescent="0.2">
      <c r="A107" s="21" t="s">
        <v>240</v>
      </c>
      <c r="B107" t="s">
        <v>288</v>
      </c>
      <c r="C107" s="21" t="s">
        <v>33</v>
      </c>
      <c r="D107" t="s">
        <v>250</v>
      </c>
      <c r="E107" s="21" t="s">
        <v>26</v>
      </c>
      <c r="F107" s="26">
        <v>10</v>
      </c>
      <c r="G107" s="29"/>
      <c r="H107" s="22">
        <v>31.95</v>
      </c>
      <c r="I107" s="22">
        <f>ANGEBOT!$H107*ANGEBOT!$F107</f>
        <v>319.5</v>
      </c>
      <c r="J107" s="22">
        <v>79.95</v>
      </c>
      <c r="K107" s="22" t="str">
        <f>ANGEBOT!$B107&amp;"-"&amp;ANGEBOT!$C107</f>
        <v>2312-570-113</v>
      </c>
      <c r="L107" s="22" t="s">
        <v>329</v>
      </c>
      <c r="M107" t="s">
        <v>262</v>
      </c>
      <c r="N107" t="s">
        <v>36</v>
      </c>
      <c r="O107" t="s">
        <v>971</v>
      </c>
      <c r="P107" t="s">
        <v>243</v>
      </c>
    </row>
    <row r="108" spans="1:16" x14ac:dyDescent="0.2">
      <c r="A108" s="21" t="s">
        <v>240</v>
      </c>
      <c r="B108" t="s">
        <v>288</v>
      </c>
      <c r="C108" s="21" t="s">
        <v>33</v>
      </c>
      <c r="D108" t="s">
        <v>250</v>
      </c>
      <c r="E108" s="21" t="s">
        <v>20</v>
      </c>
      <c r="F108" s="26">
        <v>10</v>
      </c>
      <c r="G108" s="29"/>
      <c r="H108" s="22">
        <v>31.95</v>
      </c>
      <c r="I108" s="22">
        <f>ANGEBOT!$H108*ANGEBOT!$F108</f>
        <v>319.5</v>
      </c>
      <c r="J108" s="22">
        <v>79.95</v>
      </c>
      <c r="K108" s="22" t="str">
        <f>ANGEBOT!$B108&amp;"-"&amp;ANGEBOT!$C108</f>
        <v>2312-570-113</v>
      </c>
      <c r="L108" s="22" t="s">
        <v>330</v>
      </c>
      <c r="M108" t="s">
        <v>262</v>
      </c>
      <c r="N108" t="s">
        <v>36</v>
      </c>
      <c r="O108" t="s">
        <v>971</v>
      </c>
      <c r="P108" t="s">
        <v>243</v>
      </c>
    </row>
    <row r="109" spans="1:16" x14ac:dyDescent="0.2">
      <c r="A109" s="21" t="s">
        <v>240</v>
      </c>
      <c r="B109" t="s">
        <v>288</v>
      </c>
      <c r="C109" s="21" t="s">
        <v>33</v>
      </c>
      <c r="D109" t="s">
        <v>250</v>
      </c>
      <c r="E109" s="21" t="s">
        <v>21</v>
      </c>
      <c r="F109" s="26">
        <v>10</v>
      </c>
      <c r="G109" s="29"/>
      <c r="H109" s="22">
        <v>31.95</v>
      </c>
      <c r="I109" s="22">
        <f>ANGEBOT!$H109*ANGEBOT!$F109</f>
        <v>319.5</v>
      </c>
      <c r="J109" s="22">
        <v>79.95</v>
      </c>
      <c r="K109" s="22" t="str">
        <f>ANGEBOT!$B109&amp;"-"&amp;ANGEBOT!$C109</f>
        <v>2312-570-113</v>
      </c>
      <c r="L109" s="22" t="s">
        <v>331</v>
      </c>
      <c r="M109" t="s">
        <v>262</v>
      </c>
      <c r="N109" t="s">
        <v>36</v>
      </c>
      <c r="O109" t="s">
        <v>971</v>
      </c>
      <c r="P109" t="s">
        <v>243</v>
      </c>
    </row>
    <row r="110" spans="1:16" x14ac:dyDescent="0.2">
      <c r="A110" s="21" t="s">
        <v>240</v>
      </c>
      <c r="B110" t="s">
        <v>288</v>
      </c>
      <c r="C110" s="21" t="s">
        <v>33</v>
      </c>
      <c r="D110" t="s">
        <v>250</v>
      </c>
      <c r="E110" s="21" t="s">
        <v>22</v>
      </c>
      <c r="F110" s="26">
        <v>5</v>
      </c>
      <c r="G110" s="29"/>
      <c r="H110" s="22">
        <v>31.95</v>
      </c>
      <c r="I110" s="22">
        <f>ANGEBOT!$H110*ANGEBOT!$F110</f>
        <v>159.75</v>
      </c>
      <c r="J110" s="22">
        <v>79.95</v>
      </c>
      <c r="K110" s="22" t="str">
        <f>ANGEBOT!$B110&amp;"-"&amp;ANGEBOT!$C110</f>
        <v>2312-570-113</v>
      </c>
      <c r="L110" s="22" t="s">
        <v>332</v>
      </c>
      <c r="M110" t="s">
        <v>262</v>
      </c>
      <c r="N110" t="s">
        <v>36</v>
      </c>
      <c r="O110" t="s">
        <v>971</v>
      </c>
      <c r="P110" t="s">
        <v>243</v>
      </c>
    </row>
    <row r="111" spans="1:16" x14ac:dyDescent="0.2">
      <c r="A111" s="21" t="s">
        <v>240</v>
      </c>
      <c r="B111" t="s">
        <v>1504</v>
      </c>
      <c r="C111" s="21" t="s">
        <v>87</v>
      </c>
      <c r="D111" t="s">
        <v>253</v>
      </c>
      <c r="E111" s="21" t="s">
        <v>25</v>
      </c>
      <c r="F111" s="26">
        <v>10</v>
      </c>
      <c r="G111" s="29"/>
      <c r="H111" s="22">
        <v>47.95</v>
      </c>
      <c r="I111" s="22">
        <f>ANGEBOT!$H111*ANGEBOT!$F111</f>
        <v>479.5</v>
      </c>
      <c r="J111" s="22">
        <v>119.95</v>
      </c>
      <c r="K111" s="22" t="str">
        <f>ANGEBOT!$B111&amp;"-"&amp;ANGEBOT!$C111</f>
        <v>2312-600-664</v>
      </c>
      <c r="L111" s="22" t="s">
        <v>982</v>
      </c>
      <c r="M111" t="s">
        <v>940</v>
      </c>
      <c r="N111" t="s">
        <v>36</v>
      </c>
      <c r="O111" t="s">
        <v>976</v>
      </c>
      <c r="P111" t="s">
        <v>38</v>
      </c>
    </row>
    <row r="112" spans="1:16" x14ac:dyDescent="0.2">
      <c r="A112" s="21" t="s">
        <v>240</v>
      </c>
      <c r="B112" t="s">
        <v>1504</v>
      </c>
      <c r="C112" s="21" t="s">
        <v>87</v>
      </c>
      <c r="D112" t="s">
        <v>253</v>
      </c>
      <c r="E112" s="21" t="s">
        <v>27</v>
      </c>
      <c r="F112" s="26">
        <v>10</v>
      </c>
      <c r="G112" s="29"/>
      <c r="H112" s="22">
        <v>47.95</v>
      </c>
      <c r="I112" s="22">
        <f>ANGEBOT!$H112*ANGEBOT!$F112</f>
        <v>479.5</v>
      </c>
      <c r="J112" s="22">
        <v>119.95</v>
      </c>
      <c r="K112" s="22" t="str">
        <f>ANGEBOT!$B112&amp;"-"&amp;ANGEBOT!$C112</f>
        <v>2312-600-664</v>
      </c>
      <c r="L112" s="22" t="s">
        <v>983</v>
      </c>
      <c r="M112" t="s">
        <v>940</v>
      </c>
      <c r="N112" t="s">
        <v>36</v>
      </c>
      <c r="O112" t="s">
        <v>976</v>
      </c>
      <c r="P112" t="s">
        <v>38</v>
      </c>
    </row>
    <row r="113" spans="1:16" x14ac:dyDescent="0.2">
      <c r="A113" s="21" t="s">
        <v>240</v>
      </c>
      <c r="B113" t="s">
        <v>1504</v>
      </c>
      <c r="C113" s="21" t="s">
        <v>87</v>
      </c>
      <c r="D113" t="s">
        <v>253</v>
      </c>
      <c r="E113" s="21" t="s">
        <v>28</v>
      </c>
      <c r="F113" s="26">
        <v>10</v>
      </c>
      <c r="G113" s="29"/>
      <c r="H113" s="22">
        <v>47.95</v>
      </c>
      <c r="I113" s="22">
        <f>ANGEBOT!$H113*ANGEBOT!$F113</f>
        <v>479.5</v>
      </c>
      <c r="J113" s="22">
        <v>119.95</v>
      </c>
      <c r="K113" s="22" t="str">
        <f>ANGEBOT!$B113&amp;"-"&amp;ANGEBOT!$C113</f>
        <v>2312-600-664</v>
      </c>
      <c r="L113" s="22" t="s">
        <v>984</v>
      </c>
      <c r="M113" t="s">
        <v>940</v>
      </c>
      <c r="N113" t="s">
        <v>36</v>
      </c>
      <c r="O113" t="s">
        <v>976</v>
      </c>
      <c r="P113" t="s">
        <v>38</v>
      </c>
    </row>
    <row r="114" spans="1:16" x14ac:dyDescent="0.2">
      <c r="A114" s="21" t="s">
        <v>240</v>
      </c>
      <c r="B114" t="s">
        <v>65</v>
      </c>
      <c r="C114" s="21" t="s">
        <v>88</v>
      </c>
      <c r="D114" t="s">
        <v>254</v>
      </c>
      <c r="E114" s="21" t="s">
        <v>31</v>
      </c>
      <c r="F114" s="26">
        <v>15</v>
      </c>
      <c r="G114" s="29"/>
      <c r="H114" s="22">
        <v>71.95</v>
      </c>
      <c r="I114" s="22">
        <f>ANGEBOT!$H114*ANGEBOT!$F114</f>
        <v>1079.25</v>
      </c>
      <c r="J114" s="22">
        <v>179.95</v>
      </c>
      <c r="K114" s="22" t="str">
        <f>ANGEBOT!$B114&amp;"-"&amp;ANGEBOT!$C114</f>
        <v>2312-623-559</v>
      </c>
      <c r="L114" s="22" t="s">
        <v>159</v>
      </c>
      <c r="M114" t="s">
        <v>264</v>
      </c>
      <c r="N114" t="s">
        <v>36</v>
      </c>
      <c r="O114" t="s">
        <v>971</v>
      </c>
      <c r="P114" t="s">
        <v>43</v>
      </c>
    </row>
    <row r="115" spans="1:16" x14ac:dyDescent="0.2">
      <c r="A115" s="21" t="s">
        <v>240</v>
      </c>
      <c r="B115" t="s">
        <v>65</v>
      </c>
      <c r="C115" s="21" t="s">
        <v>88</v>
      </c>
      <c r="D115" t="s">
        <v>254</v>
      </c>
      <c r="E115" s="21" t="s">
        <v>25</v>
      </c>
      <c r="F115" s="26">
        <v>20</v>
      </c>
      <c r="G115" s="29"/>
      <c r="H115" s="22">
        <v>71.95</v>
      </c>
      <c r="I115" s="22">
        <f>ANGEBOT!$H115*ANGEBOT!$F115</f>
        <v>1439</v>
      </c>
      <c r="J115" s="22">
        <v>179.95</v>
      </c>
      <c r="K115" s="22" t="str">
        <f>ANGEBOT!$B115&amp;"-"&amp;ANGEBOT!$C115</f>
        <v>2312-623-559</v>
      </c>
      <c r="L115" s="22" t="s">
        <v>160</v>
      </c>
      <c r="M115" t="s">
        <v>264</v>
      </c>
      <c r="N115" t="s">
        <v>36</v>
      </c>
      <c r="O115" t="s">
        <v>971</v>
      </c>
      <c r="P115" t="s">
        <v>43</v>
      </c>
    </row>
    <row r="116" spans="1:16" x14ac:dyDescent="0.2">
      <c r="A116" s="21" t="s">
        <v>240</v>
      </c>
      <c r="B116" t="s">
        <v>65</v>
      </c>
      <c r="C116" s="21" t="s">
        <v>88</v>
      </c>
      <c r="D116" t="s">
        <v>254</v>
      </c>
      <c r="E116" s="21" t="s">
        <v>27</v>
      </c>
      <c r="F116" s="26">
        <v>20</v>
      </c>
      <c r="G116" s="29"/>
      <c r="H116" s="22">
        <v>71.95</v>
      </c>
      <c r="I116" s="22">
        <f>ANGEBOT!$H116*ANGEBOT!$F116</f>
        <v>1439</v>
      </c>
      <c r="J116" s="22">
        <v>179.95</v>
      </c>
      <c r="K116" s="22" t="str">
        <f>ANGEBOT!$B116&amp;"-"&amp;ANGEBOT!$C116</f>
        <v>2312-623-559</v>
      </c>
      <c r="L116" s="22" t="s">
        <v>161</v>
      </c>
      <c r="M116" t="s">
        <v>264</v>
      </c>
      <c r="N116" t="s">
        <v>36</v>
      </c>
      <c r="O116" t="s">
        <v>971</v>
      </c>
      <c r="P116" t="s">
        <v>43</v>
      </c>
    </row>
    <row r="117" spans="1:16" x14ac:dyDescent="0.2">
      <c r="A117" s="21" t="s">
        <v>240</v>
      </c>
      <c r="B117" t="s">
        <v>65</v>
      </c>
      <c r="C117" s="21" t="s">
        <v>88</v>
      </c>
      <c r="D117" t="s">
        <v>254</v>
      </c>
      <c r="E117" s="21" t="s">
        <v>28</v>
      </c>
      <c r="F117" s="26">
        <v>10</v>
      </c>
      <c r="G117" s="29"/>
      <c r="H117" s="22">
        <v>71.95</v>
      </c>
      <c r="I117" s="22">
        <f>ANGEBOT!$H117*ANGEBOT!$F117</f>
        <v>719.5</v>
      </c>
      <c r="J117" s="22">
        <v>179.95</v>
      </c>
      <c r="K117" s="22" t="str">
        <f>ANGEBOT!$B117&amp;"-"&amp;ANGEBOT!$C117</f>
        <v>2312-623-559</v>
      </c>
      <c r="L117" s="22" t="s">
        <v>162</v>
      </c>
      <c r="M117" t="s">
        <v>264</v>
      </c>
      <c r="N117" t="s">
        <v>36</v>
      </c>
      <c r="O117" t="s">
        <v>971</v>
      </c>
      <c r="P117" t="s">
        <v>43</v>
      </c>
    </row>
    <row r="118" spans="1:16" x14ac:dyDescent="0.2">
      <c r="A118" s="21" t="s">
        <v>240</v>
      </c>
      <c r="B118" t="s">
        <v>65</v>
      </c>
      <c r="C118" s="21" t="s">
        <v>88</v>
      </c>
      <c r="D118" t="s">
        <v>254</v>
      </c>
      <c r="E118" s="21" t="s">
        <v>35</v>
      </c>
      <c r="F118" s="26">
        <v>5</v>
      </c>
      <c r="G118" s="29"/>
      <c r="H118" s="22">
        <v>71.95</v>
      </c>
      <c r="I118" s="22">
        <f>ANGEBOT!$H118*ANGEBOT!$F118</f>
        <v>359.75</v>
      </c>
      <c r="J118" s="22">
        <v>179.95</v>
      </c>
      <c r="K118" s="22" t="str">
        <f>ANGEBOT!$B118&amp;"-"&amp;ANGEBOT!$C118</f>
        <v>2312-623-559</v>
      </c>
      <c r="L118" s="22" t="s">
        <v>163</v>
      </c>
      <c r="M118" t="s">
        <v>264</v>
      </c>
      <c r="N118" t="s">
        <v>36</v>
      </c>
      <c r="O118" t="s">
        <v>971</v>
      </c>
      <c r="P118" t="s">
        <v>43</v>
      </c>
    </row>
    <row r="119" spans="1:16" x14ac:dyDescent="0.2">
      <c r="A119" s="21" t="s">
        <v>240</v>
      </c>
      <c r="B119" t="s">
        <v>1505</v>
      </c>
      <c r="C119" s="21" t="s">
        <v>89</v>
      </c>
      <c r="D119" t="s">
        <v>255</v>
      </c>
      <c r="E119" s="21" t="s">
        <v>31</v>
      </c>
      <c r="F119" s="26">
        <v>5</v>
      </c>
      <c r="G119" s="29"/>
      <c r="H119" s="22">
        <v>59.95</v>
      </c>
      <c r="I119" s="22">
        <f>ANGEBOT!$H119*ANGEBOT!$F119</f>
        <v>299.75</v>
      </c>
      <c r="J119" s="22">
        <v>149.94999999999999</v>
      </c>
      <c r="K119" s="22" t="str">
        <f>ANGEBOT!$B119&amp;"-"&amp;ANGEBOT!$C119</f>
        <v>2312-632-838</v>
      </c>
      <c r="L119" s="22" t="s">
        <v>985</v>
      </c>
      <c r="M119" t="s">
        <v>1613</v>
      </c>
      <c r="N119" t="s">
        <v>36</v>
      </c>
      <c r="O119" t="s">
        <v>44</v>
      </c>
      <c r="P119" t="s">
        <v>38</v>
      </c>
    </row>
    <row r="120" spans="1:16" x14ac:dyDescent="0.2">
      <c r="A120" s="21" t="s">
        <v>240</v>
      </c>
      <c r="B120" t="s">
        <v>1505</v>
      </c>
      <c r="C120" s="21" t="s">
        <v>89</v>
      </c>
      <c r="D120" t="s">
        <v>255</v>
      </c>
      <c r="E120" s="21" t="s">
        <v>25</v>
      </c>
      <c r="F120" s="26">
        <v>10</v>
      </c>
      <c r="G120" s="29"/>
      <c r="H120" s="22">
        <v>59.95</v>
      </c>
      <c r="I120" s="22">
        <f>ANGEBOT!$H120*ANGEBOT!$F120</f>
        <v>599.5</v>
      </c>
      <c r="J120" s="22">
        <v>149.94999999999999</v>
      </c>
      <c r="K120" s="22" t="str">
        <f>ANGEBOT!$B120&amp;"-"&amp;ANGEBOT!$C120</f>
        <v>2312-632-838</v>
      </c>
      <c r="L120" s="22" t="s">
        <v>986</v>
      </c>
      <c r="M120" t="s">
        <v>1613</v>
      </c>
      <c r="N120" t="s">
        <v>36</v>
      </c>
      <c r="O120" t="s">
        <v>44</v>
      </c>
      <c r="P120" t="s">
        <v>38</v>
      </c>
    </row>
    <row r="121" spans="1:16" x14ac:dyDescent="0.2">
      <c r="A121" s="21" t="s">
        <v>240</v>
      </c>
      <c r="B121" t="s">
        <v>1505</v>
      </c>
      <c r="C121" s="21" t="s">
        <v>89</v>
      </c>
      <c r="D121" t="s">
        <v>255</v>
      </c>
      <c r="E121" s="21" t="s">
        <v>27</v>
      </c>
      <c r="F121" s="26">
        <v>10</v>
      </c>
      <c r="G121" s="29"/>
      <c r="H121" s="22">
        <v>59.95</v>
      </c>
      <c r="I121" s="22">
        <f>ANGEBOT!$H121*ANGEBOT!$F121</f>
        <v>599.5</v>
      </c>
      <c r="J121" s="22">
        <v>149.94999999999999</v>
      </c>
      <c r="K121" s="22" t="str">
        <f>ANGEBOT!$B121&amp;"-"&amp;ANGEBOT!$C121</f>
        <v>2312-632-838</v>
      </c>
      <c r="L121" s="22" t="s">
        <v>987</v>
      </c>
      <c r="M121" t="s">
        <v>1613</v>
      </c>
      <c r="N121" t="s">
        <v>36</v>
      </c>
      <c r="O121" t="s">
        <v>44</v>
      </c>
      <c r="P121" t="s">
        <v>38</v>
      </c>
    </row>
    <row r="122" spans="1:16" x14ac:dyDescent="0.2">
      <c r="A122" s="21" t="s">
        <v>240</v>
      </c>
      <c r="B122" t="s">
        <v>1505</v>
      </c>
      <c r="C122" s="21" t="s">
        <v>89</v>
      </c>
      <c r="D122" t="s">
        <v>255</v>
      </c>
      <c r="E122" s="21" t="s">
        <v>28</v>
      </c>
      <c r="F122" s="26">
        <v>10</v>
      </c>
      <c r="G122" s="29"/>
      <c r="H122" s="22">
        <v>59.95</v>
      </c>
      <c r="I122" s="22">
        <f>ANGEBOT!$H122*ANGEBOT!$F122</f>
        <v>599.5</v>
      </c>
      <c r="J122" s="22">
        <v>149.94999999999999</v>
      </c>
      <c r="K122" s="22" t="str">
        <f>ANGEBOT!$B122&amp;"-"&amp;ANGEBOT!$C122</f>
        <v>2312-632-838</v>
      </c>
      <c r="L122" s="22" t="s">
        <v>988</v>
      </c>
      <c r="M122" t="s">
        <v>1613</v>
      </c>
      <c r="N122" t="s">
        <v>36</v>
      </c>
      <c r="O122" t="s">
        <v>44</v>
      </c>
      <c r="P122" t="s">
        <v>38</v>
      </c>
    </row>
    <row r="123" spans="1:16" x14ac:dyDescent="0.2">
      <c r="A123" s="21" t="s">
        <v>240</v>
      </c>
      <c r="B123" t="s">
        <v>1505</v>
      </c>
      <c r="C123" s="21" t="s">
        <v>89</v>
      </c>
      <c r="D123" t="s">
        <v>255</v>
      </c>
      <c r="E123" s="21" t="s">
        <v>35</v>
      </c>
      <c r="F123" s="26">
        <v>5</v>
      </c>
      <c r="G123" s="29"/>
      <c r="H123" s="22">
        <v>59.95</v>
      </c>
      <c r="I123" s="22">
        <f>ANGEBOT!$H123*ANGEBOT!$F123</f>
        <v>299.75</v>
      </c>
      <c r="J123" s="22">
        <v>149.94999999999999</v>
      </c>
      <c r="K123" s="22" t="str">
        <f>ANGEBOT!$B123&amp;"-"&amp;ANGEBOT!$C123</f>
        <v>2312-632-838</v>
      </c>
      <c r="L123" s="22" t="s">
        <v>989</v>
      </c>
      <c r="M123" t="s">
        <v>1613</v>
      </c>
      <c r="N123" t="s">
        <v>36</v>
      </c>
      <c r="O123" t="s">
        <v>44</v>
      </c>
      <c r="P123" t="s">
        <v>38</v>
      </c>
    </row>
    <row r="124" spans="1:16" x14ac:dyDescent="0.2">
      <c r="A124" s="21" t="s">
        <v>240</v>
      </c>
      <c r="B124" t="s">
        <v>66</v>
      </c>
      <c r="C124" s="21" t="s">
        <v>90</v>
      </c>
      <c r="D124" t="s">
        <v>256</v>
      </c>
      <c r="E124" s="21" t="s">
        <v>31</v>
      </c>
      <c r="F124" s="26">
        <v>10</v>
      </c>
      <c r="G124" s="29"/>
      <c r="H124" s="22">
        <v>59.95</v>
      </c>
      <c r="I124" s="22">
        <f>ANGEBOT!$H124*ANGEBOT!$F124</f>
        <v>599.5</v>
      </c>
      <c r="J124" s="22">
        <v>149.94999999999999</v>
      </c>
      <c r="K124" s="22" t="str">
        <f>ANGEBOT!$B124&amp;"-"&amp;ANGEBOT!$C124</f>
        <v>2312-650-258</v>
      </c>
      <c r="L124" s="22" t="s">
        <v>164</v>
      </c>
      <c r="M124" t="s">
        <v>274</v>
      </c>
      <c r="N124" t="s">
        <v>36</v>
      </c>
      <c r="O124" t="s">
        <v>971</v>
      </c>
      <c r="P124" t="s">
        <v>38</v>
      </c>
    </row>
    <row r="125" spans="1:16" x14ac:dyDescent="0.2">
      <c r="A125" s="21" t="s">
        <v>240</v>
      </c>
      <c r="B125" t="s">
        <v>66</v>
      </c>
      <c r="C125" s="21" t="s">
        <v>90</v>
      </c>
      <c r="D125" t="s">
        <v>256</v>
      </c>
      <c r="E125" s="21" t="s">
        <v>25</v>
      </c>
      <c r="F125" s="26">
        <v>10</v>
      </c>
      <c r="G125" s="29"/>
      <c r="H125" s="22">
        <v>59.95</v>
      </c>
      <c r="I125" s="22">
        <f>ANGEBOT!$H125*ANGEBOT!$F125</f>
        <v>599.5</v>
      </c>
      <c r="J125" s="22">
        <v>149.94999999999999</v>
      </c>
      <c r="K125" s="22" t="str">
        <f>ANGEBOT!$B125&amp;"-"&amp;ANGEBOT!$C125</f>
        <v>2312-650-258</v>
      </c>
      <c r="L125" s="22" t="s">
        <v>165</v>
      </c>
      <c r="M125" t="s">
        <v>274</v>
      </c>
      <c r="N125" t="s">
        <v>36</v>
      </c>
      <c r="O125" t="s">
        <v>971</v>
      </c>
      <c r="P125" t="s">
        <v>38</v>
      </c>
    </row>
    <row r="126" spans="1:16" x14ac:dyDescent="0.2">
      <c r="A126" s="21" t="s">
        <v>240</v>
      </c>
      <c r="B126" t="s">
        <v>66</v>
      </c>
      <c r="C126" s="21" t="s">
        <v>90</v>
      </c>
      <c r="D126" t="s">
        <v>256</v>
      </c>
      <c r="E126" s="21" t="s">
        <v>27</v>
      </c>
      <c r="F126" s="26">
        <v>10</v>
      </c>
      <c r="G126" s="29"/>
      <c r="H126" s="22">
        <v>59.95</v>
      </c>
      <c r="I126" s="22">
        <f>ANGEBOT!$H126*ANGEBOT!$F126</f>
        <v>599.5</v>
      </c>
      <c r="J126" s="22">
        <v>149.94999999999999</v>
      </c>
      <c r="K126" s="22" t="str">
        <f>ANGEBOT!$B126&amp;"-"&amp;ANGEBOT!$C126</f>
        <v>2312-650-258</v>
      </c>
      <c r="L126" s="22" t="s">
        <v>166</v>
      </c>
      <c r="M126" t="s">
        <v>274</v>
      </c>
      <c r="N126" t="s">
        <v>36</v>
      </c>
      <c r="O126" t="s">
        <v>971</v>
      </c>
      <c r="P126" t="s">
        <v>38</v>
      </c>
    </row>
    <row r="127" spans="1:16" x14ac:dyDescent="0.2">
      <c r="A127" s="21" t="s">
        <v>240</v>
      </c>
      <c r="B127" t="s">
        <v>66</v>
      </c>
      <c r="C127" s="21" t="s">
        <v>90</v>
      </c>
      <c r="D127" t="s">
        <v>256</v>
      </c>
      <c r="E127" s="21" t="s">
        <v>28</v>
      </c>
      <c r="F127" s="26">
        <v>10</v>
      </c>
      <c r="G127" s="29"/>
      <c r="H127" s="22">
        <v>59.95</v>
      </c>
      <c r="I127" s="22">
        <f>ANGEBOT!$H127*ANGEBOT!$F127</f>
        <v>599.5</v>
      </c>
      <c r="J127" s="22">
        <v>149.94999999999999</v>
      </c>
      <c r="K127" s="22" t="str">
        <f>ANGEBOT!$B127&amp;"-"&amp;ANGEBOT!$C127</f>
        <v>2312-650-258</v>
      </c>
      <c r="L127" s="22" t="s">
        <v>167</v>
      </c>
      <c r="M127" t="s">
        <v>274</v>
      </c>
      <c r="N127" t="s">
        <v>36</v>
      </c>
      <c r="O127" t="s">
        <v>971</v>
      </c>
      <c r="P127" t="s">
        <v>38</v>
      </c>
    </row>
    <row r="128" spans="1:16" x14ac:dyDescent="0.2">
      <c r="A128" s="21" t="s">
        <v>240</v>
      </c>
      <c r="B128" t="s">
        <v>67</v>
      </c>
      <c r="C128" s="21" t="s">
        <v>24</v>
      </c>
      <c r="D128" t="s">
        <v>251</v>
      </c>
      <c r="E128" s="21" t="s">
        <v>26</v>
      </c>
      <c r="F128" s="26">
        <v>10</v>
      </c>
      <c r="G128" s="29"/>
      <c r="H128" s="22">
        <v>59.95</v>
      </c>
      <c r="I128" s="22">
        <f>ANGEBOT!$H128*ANGEBOT!$F128</f>
        <v>599.5</v>
      </c>
      <c r="J128" s="22">
        <v>149.94999999999999</v>
      </c>
      <c r="K128" s="22" t="str">
        <f>ANGEBOT!$B128&amp;"-"&amp;ANGEBOT!$C128</f>
        <v>2312-653-781</v>
      </c>
      <c r="L128" s="22" t="s">
        <v>333</v>
      </c>
      <c r="M128" t="s">
        <v>275</v>
      </c>
      <c r="N128" t="s">
        <v>36</v>
      </c>
      <c r="O128" t="s">
        <v>976</v>
      </c>
      <c r="P128" t="s">
        <v>43</v>
      </c>
    </row>
    <row r="129" spans="1:16" x14ac:dyDescent="0.2">
      <c r="A129" s="21" t="s">
        <v>240</v>
      </c>
      <c r="B129" t="s">
        <v>67</v>
      </c>
      <c r="C129" s="21" t="s">
        <v>24</v>
      </c>
      <c r="D129" t="s">
        <v>251</v>
      </c>
      <c r="E129" s="21" t="s">
        <v>20</v>
      </c>
      <c r="F129" s="26">
        <v>20</v>
      </c>
      <c r="G129" s="29"/>
      <c r="H129" s="22">
        <v>59.95</v>
      </c>
      <c r="I129" s="22">
        <f>ANGEBOT!$H129*ANGEBOT!$F129</f>
        <v>1199</v>
      </c>
      <c r="J129" s="22">
        <v>149.94999999999999</v>
      </c>
      <c r="K129" s="22" t="str">
        <f>ANGEBOT!$B129&amp;"-"&amp;ANGEBOT!$C129</f>
        <v>2312-653-781</v>
      </c>
      <c r="L129" s="22" t="s">
        <v>168</v>
      </c>
      <c r="M129" t="s">
        <v>275</v>
      </c>
      <c r="N129" t="s">
        <v>36</v>
      </c>
      <c r="O129" t="s">
        <v>976</v>
      </c>
      <c r="P129" t="s">
        <v>43</v>
      </c>
    </row>
    <row r="130" spans="1:16" x14ac:dyDescent="0.2">
      <c r="A130" s="21" t="s">
        <v>240</v>
      </c>
      <c r="B130" t="s">
        <v>67</v>
      </c>
      <c r="C130" s="21" t="s">
        <v>24</v>
      </c>
      <c r="D130" t="s">
        <v>251</v>
      </c>
      <c r="E130" s="21" t="s">
        <v>21</v>
      </c>
      <c r="F130" s="26">
        <v>20</v>
      </c>
      <c r="G130" s="29"/>
      <c r="H130" s="22">
        <v>59.95</v>
      </c>
      <c r="I130" s="22">
        <f>ANGEBOT!$H130*ANGEBOT!$F130</f>
        <v>1199</v>
      </c>
      <c r="J130" s="22">
        <v>149.94999999999999</v>
      </c>
      <c r="K130" s="22" t="str">
        <f>ANGEBOT!$B130&amp;"-"&amp;ANGEBOT!$C130</f>
        <v>2312-653-781</v>
      </c>
      <c r="L130" s="22" t="s">
        <v>169</v>
      </c>
      <c r="M130" t="s">
        <v>275</v>
      </c>
      <c r="N130" t="s">
        <v>36</v>
      </c>
      <c r="O130" t="s">
        <v>976</v>
      </c>
      <c r="P130" t="s">
        <v>43</v>
      </c>
    </row>
    <row r="131" spans="1:16" x14ac:dyDescent="0.2">
      <c r="A131" s="21" t="s">
        <v>240</v>
      </c>
      <c r="B131" t="s">
        <v>67</v>
      </c>
      <c r="C131" s="21" t="s">
        <v>24</v>
      </c>
      <c r="D131" t="s">
        <v>251</v>
      </c>
      <c r="E131" s="21" t="s">
        <v>22</v>
      </c>
      <c r="F131" s="26">
        <v>20</v>
      </c>
      <c r="G131" s="29"/>
      <c r="H131" s="22">
        <v>59.95</v>
      </c>
      <c r="I131" s="22">
        <f>ANGEBOT!$H131*ANGEBOT!$F131</f>
        <v>1199</v>
      </c>
      <c r="J131" s="22">
        <v>149.94999999999999</v>
      </c>
      <c r="K131" s="22" t="str">
        <f>ANGEBOT!$B131&amp;"-"&amp;ANGEBOT!$C131</f>
        <v>2312-653-781</v>
      </c>
      <c r="L131" s="22" t="s">
        <v>170</v>
      </c>
      <c r="M131" t="s">
        <v>275</v>
      </c>
      <c r="N131" t="s">
        <v>36</v>
      </c>
      <c r="O131" t="s">
        <v>976</v>
      </c>
      <c r="P131" t="s">
        <v>43</v>
      </c>
    </row>
    <row r="132" spans="1:16" x14ac:dyDescent="0.2">
      <c r="A132" s="21" t="s">
        <v>240</v>
      </c>
      <c r="B132" t="s">
        <v>67</v>
      </c>
      <c r="C132" s="21" t="s">
        <v>24</v>
      </c>
      <c r="D132" t="s">
        <v>251</v>
      </c>
      <c r="E132" s="21" t="s">
        <v>23</v>
      </c>
      <c r="F132" s="26">
        <v>10</v>
      </c>
      <c r="G132" s="29"/>
      <c r="H132" s="22">
        <v>59.95</v>
      </c>
      <c r="I132" s="22">
        <f>ANGEBOT!$H132*ANGEBOT!$F132</f>
        <v>599.5</v>
      </c>
      <c r="J132" s="22">
        <v>149.94999999999999</v>
      </c>
      <c r="K132" s="22" t="str">
        <f>ANGEBOT!$B132&amp;"-"&amp;ANGEBOT!$C132</f>
        <v>2312-653-781</v>
      </c>
      <c r="L132" s="22" t="s">
        <v>334</v>
      </c>
      <c r="M132" t="s">
        <v>275</v>
      </c>
      <c r="N132" t="s">
        <v>36</v>
      </c>
      <c r="O132" t="s">
        <v>976</v>
      </c>
      <c r="P132" t="s">
        <v>43</v>
      </c>
    </row>
    <row r="133" spans="1:16" x14ac:dyDescent="0.2">
      <c r="A133" s="21" t="s">
        <v>240</v>
      </c>
      <c r="B133" t="s">
        <v>289</v>
      </c>
      <c r="C133" s="21" t="s">
        <v>87</v>
      </c>
      <c r="D133" t="s">
        <v>253</v>
      </c>
      <c r="E133" s="21" t="s">
        <v>31</v>
      </c>
      <c r="F133" s="26">
        <v>5</v>
      </c>
      <c r="G133" s="29"/>
      <c r="H133" s="22">
        <v>47.95</v>
      </c>
      <c r="I133" s="22">
        <f>ANGEBOT!$H133*ANGEBOT!$F133</f>
        <v>239.75</v>
      </c>
      <c r="J133" s="22">
        <v>119.95</v>
      </c>
      <c r="K133" s="22" t="str">
        <f>ANGEBOT!$B133&amp;"-"&amp;ANGEBOT!$C133</f>
        <v>2312-701-664</v>
      </c>
      <c r="L133" s="22" t="s">
        <v>990</v>
      </c>
      <c r="M133" t="s">
        <v>940</v>
      </c>
      <c r="N133" t="s">
        <v>36</v>
      </c>
      <c r="O133" t="s">
        <v>976</v>
      </c>
      <c r="P133" t="s">
        <v>39</v>
      </c>
    </row>
    <row r="134" spans="1:16" x14ac:dyDescent="0.2">
      <c r="A134" s="21" t="s">
        <v>240</v>
      </c>
      <c r="B134" t="s">
        <v>289</v>
      </c>
      <c r="C134" s="21" t="s">
        <v>87</v>
      </c>
      <c r="D134" t="s">
        <v>253</v>
      </c>
      <c r="E134" s="21" t="s">
        <v>25</v>
      </c>
      <c r="F134" s="26">
        <v>10</v>
      </c>
      <c r="G134" s="29"/>
      <c r="H134" s="22">
        <v>47.95</v>
      </c>
      <c r="I134" s="22">
        <f>ANGEBOT!$H134*ANGEBOT!$F134</f>
        <v>479.5</v>
      </c>
      <c r="J134" s="22">
        <v>119.95</v>
      </c>
      <c r="K134" s="22" t="str">
        <f>ANGEBOT!$B134&amp;"-"&amp;ANGEBOT!$C134</f>
        <v>2312-701-664</v>
      </c>
      <c r="L134" s="22" t="s">
        <v>335</v>
      </c>
      <c r="M134" t="s">
        <v>940</v>
      </c>
      <c r="N134" t="s">
        <v>36</v>
      </c>
      <c r="O134" t="s">
        <v>976</v>
      </c>
      <c r="P134" t="s">
        <v>39</v>
      </c>
    </row>
    <row r="135" spans="1:16" x14ac:dyDescent="0.2">
      <c r="A135" s="21" t="s">
        <v>240</v>
      </c>
      <c r="B135" t="s">
        <v>289</v>
      </c>
      <c r="C135" s="21" t="s">
        <v>87</v>
      </c>
      <c r="D135" t="s">
        <v>253</v>
      </c>
      <c r="E135" s="21" t="s">
        <v>27</v>
      </c>
      <c r="F135" s="26">
        <v>10</v>
      </c>
      <c r="G135" s="29"/>
      <c r="H135" s="22">
        <v>47.95</v>
      </c>
      <c r="I135" s="22">
        <f>ANGEBOT!$H135*ANGEBOT!$F135</f>
        <v>479.5</v>
      </c>
      <c r="J135" s="22">
        <v>119.95</v>
      </c>
      <c r="K135" s="22" t="str">
        <f>ANGEBOT!$B135&amp;"-"&amp;ANGEBOT!$C135</f>
        <v>2312-701-664</v>
      </c>
      <c r="L135" s="22" t="s">
        <v>336</v>
      </c>
      <c r="M135" t="s">
        <v>940</v>
      </c>
      <c r="N135" t="s">
        <v>36</v>
      </c>
      <c r="O135" t="s">
        <v>976</v>
      </c>
      <c r="P135" t="s">
        <v>39</v>
      </c>
    </row>
    <row r="136" spans="1:16" x14ac:dyDescent="0.2">
      <c r="A136" s="21" t="s">
        <v>240</v>
      </c>
      <c r="B136" t="s">
        <v>289</v>
      </c>
      <c r="C136" s="21" t="s">
        <v>87</v>
      </c>
      <c r="D136" t="s">
        <v>253</v>
      </c>
      <c r="E136" s="21" t="s">
        <v>28</v>
      </c>
      <c r="F136" s="26">
        <v>10</v>
      </c>
      <c r="G136" s="29"/>
      <c r="H136" s="22">
        <v>47.95</v>
      </c>
      <c r="I136" s="22">
        <f>ANGEBOT!$H136*ANGEBOT!$F136</f>
        <v>479.5</v>
      </c>
      <c r="J136" s="22">
        <v>119.95</v>
      </c>
      <c r="K136" s="22" t="str">
        <f>ANGEBOT!$B136&amp;"-"&amp;ANGEBOT!$C136</f>
        <v>2312-701-664</v>
      </c>
      <c r="L136" s="22" t="s">
        <v>337</v>
      </c>
      <c r="M136" t="s">
        <v>940</v>
      </c>
      <c r="N136" t="s">
        <v>36</v>
      </c>
      <c r="O136" t="s">
        <v>976</v>
      </c>
      <c r="P136" t="s">
        <v>39</v>
      </c>
    </row>
    <row r="137" spans="1:16" x14ac:dyDescent="0.2">
      <c r="A137" s="21" t="s">
        <v>240</v>
      </c>
      <c r="B137" t="s">
        <v>289</v>
      </c>
      <c r="C137" s="21" t="s">
        <v>87</v>
      </c>
      <c r="D137" t="s">
        <v>253</v>
      </c>
      <c r="E137" s="21" t="s">
        <v>35</v>
      </c>
      <c r="F137" s="26">
        <v>10</v>
      </c>
      <c r="G137" s="29"/>
      <c r="H137" s="22">
        <v>47.95</v>
      </c>
      <c r="I137" s="22">
        <f>ANGEBOT!$H137*ANGEBOT!$F137</f>
        <v>479.5</v>
      </c>
      <c r="J137" s="22">
        <v>119.95</v>
      </c>
      <c r="K137" s="22" t="str">
        <f>ANGEBOT!$B137&amp;"-"&amp;ANGEBOT!$C137</f>
        <v>2312-701-664</v>
      </c>
      <c r="L137" s="22" t="s">
        <v>991</v>
      </c>
      <c r="M137" t="s">
        <v>940</v>
      </c>
      <c r="N137" t="s">
        <v>36</v>
      </c>
      <c r="O137" t="s">
        <v>976</v>
      </c>
      <c r="P137" t="s">
        <v>39</v>
      </c>
    </row>
    <row r="138" spans="1:16" x14ac:dyDescent="0.2">
      <c r="A138" s="21" t="s">
        <v>240</v>
      </c>
      <c r="B138" t="s">
        <v>68</v>
      </c>
      <c r="C138" s="21" t="s">
        <v>88</v>
      </c>
      <c r="D138" t="s">
        <v>254</v>
      </c>
      <c r="E138" s="21" t="s">
        <v>31</v>
      </c>
      <c r="F138" s="26">
        <v>20</v>
      </c>
      <c r="G138" s="29"/>
      <c r="H138" s="22">
        <v>47.95</v>
      </c>
      <c r="I138" s="22">
        <f>ANGEBOT!$H138*ANGEBOT!$F138</f>
        <v>959</v>
      </c>
      <c r="J138" s="22">
        <v>119.95</v>
      </c>
      <c r="K138" s="22" t="str">
        <f>ANGEBOT!$B138&amp;"-"&amp;ANGEBOT!$C138</f>
        <v>2312-713-559</v>
      </c>
      <c r="L138" s="22" t="s">
        <v>171</v>
      </c>
      <c r="M138" t="s">
        <v>264</v>
      </c>
      <c r="N138" t="s">
        <v>36</v>
      </c>
      <c r="O138" t="s">
        <v>971</v>
      </c>
      <c r="P138" t="s">
        <v>39</v>
      </c>
    </row>
    <row r="139" spans="1:16" x14ac:dyDescent="0.2">
      <c r="A139" s="21" t="s">
        <v>240</v>
      </c>
      <c r="B139" t="s">
        <v>68</v>
      </c>
      <c r="C139" s="21" t="s">
        <v>88</v>
      </c>
      <c r="D139" t="s">
        <v>254</v>
      </c>
      <c r="E139" s="21" t="s">
        <v>25</v>
      </c>
      <c r="F139" s="26">
        <v>40</v>
      </c>
      <c r="G139" s="29"/>
      <c r="H139" s="22">
        <v>47.95</v>
      </c>
      <c r="I139" s="22">
        <f>ANGEBOT!$H139*ANGEBOT!$F139</f>
        <v>1918</v>
      </c>
      <c r="J139" s="22">
        <v>119.95</v>
      </c>
      <c r="K139" s="22" t="str">
        <f>ANGEBOT!$B139&amp;"-"&amp;ANGEBOT!$C139</f>
        <v>2312-713-559</v>
      </c>
      <c r="L139" s="22" t="s">
        <v>172</v>
      </c>
      <c r="M139" t="s">
        <v>264</v>
      </c>
      <c r="N139" t="s">
        <v>36</v>
      </c>
      <c r="O139" t="s">
        <v>971</v>
      </c>
      <c r="P139" t="s">
        <v>39</v>
      </c>
    </row>
    <row r="140" spans="1:16" x14ac:dyDescent="0.2">
      <c r="A140" s="21" t="s">
        <v>240</v>
      </c>
      <c r="B140" t="s">
        <v>68</v>
      </c>
      <c r="C140" s="21" t="s">
        <v>88</v>
      </c>
      <c r="D140" t="s">
        <v>254</v>
      </c>
      <c r="E140" s="21" t="s">
        <v>27</v>
      </c>
      <c r="F140" s="26">
        <v>40</v>
      </c>
      <c r="G140" s="29"/>
      <c r="H140" s="22">
        <v>47.95</v>
      </c>
      <c r="I140" s="22">
        <f>ANGEBOT!$H140*ANGEBOT!$F140</f>
        <v>1918</v>
      </c>
      <c r="J140" s="22">
        <v>119.95</v>
      </c>
      <c r="K140" s="22" t="str">
        <f>ANGEBOT!$B140&amp;"-"&amp;ANGEBOT!$C140</f>
        <v>2312-713-559</v>
      </c>
      <c r="L140" s="22" t="s">
        <v>173</v>
      </c>
      <c r="M140" t="s">
        <v>264</v>
      </c>
      <c r="N140" t="s">
        <v>36</v>
      </c>
      <c r="O140" t="s">
        <v>971</v>
      </c>
      <c r="P140" t="s">
        <v>39</v>
      </c>
    </row>
    <row r="141" spans="1:16" x14ac:dyDescent="0.2">
      <c r="A141" s="21" t="s">
        <v>240</v>
      </c>
      <c r="B141" t="s">
        <v>68</v>
      </c>
      <c r="C141" s="21" t="s">
        <v>88</v>
      </c>
      <c r="D141" t="s">
        <v>254</v>
      </c>
      <c r="E141" s="21" t="s">
        <v>28</v>
      </c>
      <c r="F141" s="26">
        <v>20</v>
      </c>
      <c r="G141" s="29"/>
      <c r="H141" s="22">
        <v>47.95</v>
      </c>
      <c r="I141" s="22">
        <f>ANGEBOT!$H141*ANGEBOT!$F141</f>
        <v>959</v>
      </c>
      <c r="J141" s="22">
        <v>119.95</v>
      </c>
      <c r="K141" s="22" t="str">
        <f>ANGEBOT!$B141&amp;"-"&amp;ANGEBOT!$C141</f>
        <v>2312-713-559</v>
      </c>
      <c r="L141" s="22" t="s">
        <v>174</v>
      </c>
      <c r="M141" t="s">
        <v>264</v>
      </c>
      <c r="N141" t="s">
        <v>36</v>
      </c>
      <c r="O141" t="s">
        <v>971</v>
      </c>
      <c r="P141" t="s">
        <v>39</v>
      </c>
    </row>
    <row r="142" spans="1:16" x14ac:dyDescent="0.2">
      <c r="A142" s="21" t="s">
        <v>240</v>
      </c>
      <c r="B142" t="s">
        <v>68</v>
      </c>
      <c r="C142" s="21" t="s">
        <v>88</v>
      </c>
      <c r="D142" t="s">
        <v>254</v>
      </c>
      <c r="E142" s="21" t="s">
        <v>35</v>
      </c>
      <c r="F142" s="26">
        <v>10</v>
      </c>
      <c r="G142" s="29"/>
      <c r="H142" s="22">
        <v>47.95</v>
      </c>
      <c r="I142" s="22">
        <f>ANGEBOT!$H142*ANGEBOT!$F142</f>
        <v>479.5</v>
      </c>
      <c r="J142" s="22">
        <v>119.95</v>
      </c>
      <c r="K142" s="22" t="str">
        <f>ANGEBOT!$B142&amp;"-"&amp;ANGEBOT!$C142</f>
        <v>2312-713-559</v>
      </c>
      <c r="L142" s="22" t="s">
        <v>175</v>
      </c>
      <c r="M142" t="s">
        <v>264</v>
      </c>
      <c r="N142" t="s">
        <v>36</v>
      </c>
      <c r="O142" t="s">
        <v>971</v>
      </c>
      <c r="P142" t="s">
        <v>39</v>
      </c>
    </row>
    <row r="143" spans="1:16" x14ac:dyDescent="0.2">
      <c r="A143" s="21" t="s">
        <v>240</v>
      </c>
      <c r="B143" t="s">
        <v>1506</v>
      </c>
      <c r="C143" s="21" t="s">
        <v>88</v>
      </c>
      <c r="D143" t="s">
        <v>254</v>
      </c>
      <c r="E143" s="21" t="s">
        <v>25</v>
      </c>
      <c r="F143" s="26">
        <v>10</v>
      </c>
      <c r="G143" s="29"/>
      <c r="H143" s="22">
        <v>109.95</v>
      </c>
      <c r="I143" s="22">
        <f>ANGEBOT!$H143*ANGEBOT!$F143</f>
        <v>1099.5</v>
      </c>
      <c r="J143" s="22">
        <v>279.95</v>
      </c>
      <c r="K143" s="22" t="str">
        <f>ANGEBOT!$B143&amp;"-"&amp;ANGEBOT!$C143</f>
        <v>2312-802-559</v>
      </c>
      <c r="L143" s="22" t="s">
        <v>992</v>
      </c>
      <c r="M143" t="s">
        <v>1614</v>
      </c>
      <c r="N143" t="s">
        <v>36</v>
      </c>
      <c r="O143" t="s">
        <v>971</v>
      </c>
      <c r="P143" t="s">
        <v>49</v>
      </c>
    </row>
    <row r="144" spans="1:16" x14ac:dyDescent="0.2">
      <c r="A144" s="21" t="s">
        <v>240</v>
      </c>
      <c r="B144" t="s">
        <v>1506</v>
      </c>
      <c r="C144" s="21" t="s">
        <v>88</v>
      </c>
      <c r="D144" t="s">
        <v>254</v>
      </c>
      <c r="E144" s="21" t="s">
        <v>27</v>
      </c>
      <c r="F144" s="26">
        <v>10</v>
      </c>
      <c r="G144" s="29"/>
      <c r="H144" s="22">
        <v>109.95</v>
      </c>
      <c r="I144" s="22">
        <f>ANGEBOT!$H144*ANGEBOT!$F144</f>
        <v>1099.5</v>
      </c>
      <c r="J144" s="22">
        <v>279.95</v>
      </c>
      <c r="K144" s="22" t="str">
        <f>ANGEBOT!$B144&amp;"-"&amp;ANGEBOT!$C144</f>
        <v>2312-802-559</v>
      </c>
      <c r="L144" s="22" t="s">
        <v>993</v>
      </c>
      <c r="M144" t="s">
        <v>1614</v>
      </c>
      <c r="N144" t="s">
        <v>36</v>
      </c>
      <c r="O144" t="s">
        <v>971</v>
      </c>
      <c r="P144" t="s">
        <v>49</v>
      </c>
    </row>
    <row r="145" spans="1:16" x14ac:dyDescent="0.2">
      <c r="A145" s="21" t="s">
        <v>240</v>
      </c>
      <c r="B145" t="s">
        <v>1506</v>
      </c>
      <c r="C145" s="21" t="s">
        <v>88</v>
      </c>
      <c r="D145" t="s">
        <v>254</v>
      </c>
      <c r="E145" s="21" t="s">
        <v>28</v>
      </c>
      <c r="F145" s="26">
        <v>10</v>
      </c>
      <c r="G145" s="29"/>
      <c r="H145" s="22">
        <v>109.95</v>
      </c>
      <c r="I145" s="22">
        <f>ANGEBOT!$H145*ANGEBOT!$F145</f>
        <v>1099.5</v>
      </c>
      <c r="J145" s="22">
        <v>279.95</v>
      </c>
      <c r="K145" s="22" t="str">
        <f>ANGEBOT!$B145&amp;"-"&amp;ANGEBOT!$C145</f>
        <v>2312-802-559</v>
      </c>
      <c r="L145" s="22" t="s">
        <v>994</v>
      </c>
      <c r="M145" t="s">
        <v>1614</v>
      </c>
      <c r="N145" t="s">
        <v>36</v>
      </c>
      <c r="O145" t="s">
        <v>971</v>
      </c>
      <c r="P145" t="s">
        <v>49</v>
      </c>
    </row>
    <row r="146" spans="1:16" x14ac:dyDescent="0.2">
      <c r="A146" s="21" t="s">
        <v>240</v>
      </c>
      <c r="B146" t="s">
        <v>1506</v>
      </c>
      <c r="C146" s="21" t="s">
        <v>88</v>
      </c>
      <c r="D146" t="s">
        <v>254</v>
      </c>
      <c r="E146" s="21" t="s">
        <v>35</v>
      </c>
      <c r="F146" s="26">
        <v>10</v>
      </c>
      <c r="G146" s="29"/>
      <c r="H146" s="22">
        <v>109.95</v>
      </c>
      <c r="I146" s="22">
        <f>ANGEBOT!$H146*ANGEBOT!$F146</f>
        <v>1099.5</v>
      </c>
      <c r="J146" s="22">
        <v>279.95</v>
      </c>
      <c r="K146" s="22" t="str">
        <f>ANGEBOT!$B146&amp;"-"&amp;ANGEBOT!$C146</f>
        <v>2312-802-559</v>
      </c>
      <c r="L146" s="22" t="s">
        <v>995</v>
      </c>
      <c r="M146" t="s">
        <v>1614</v>
      </c>
      <c r="N146" t="s">
        <v>36</v>
      </c>
      <c r="O146" t="s">
        <v>971</v>
      </c>
      <c r="P146" t="s">
        <v>49</v>
      </c>
    </row>
    <row r="147" spans="1:16" x14ac:dyDescent="0.2">
      <c r="A147" s="21" t="s">
        <v>240</v>
      </c>
      <c r="B147" t="s">
        <v>69</v>
      </c>
      <c r="C147" s="21" t="s">
        <v>32</v>
      </c>
      <c r="D147" t="s">
        <v>249</v>
      </c>
      <c r="E147" s="21" t="s">
        <v>26</v>
      </c>
      <c r="F147" s="26">
        <v>20</v>
      </c>
      <c r="G147" s="29"/>
      <c r="H147" s="22">
        <v>99.95</v>
      </c>
      <c r="I147" s="22">
        <f>ANGEBOT!$H147*ANGEBOT!$F147</f>
        <v>1999</v>
      </c>
      <c r="J147" s="22">
        <v>249.95</v>
      </c>
      <c r="K147" s="22" t="str">
        <f>ANGEBOT!$B147&amp;"-"&amp;ANGEBOT!$C147</f>
        <v>2312-809-999</v>
      </c>
      <c r="L147" s="22" t="s">
        <v>338</v>
      </c>
      <c r="M147" t="s">
        <v>276</v>
      </c>
      <c r="N147" t="s">
        <v>36</v>
      </c>
      <c r="O147" t="s">
        <v>972</v>
      </c>
      <c r="P147" t="s">
        <v>246</v>
      </c>
    </row>
    <row r="148" spans="1:16" x14ac:dyDescent="0.2">
      <c r="A148" s="21" t="s">
        <v>240</v>
      </c>
      <c r="B148" t="s">
        <v>69</v>
      </c>
      <c r="C148" s="21" t="s">
        <v>32</v>
      </c>
      <c r="D148" t="s">
        <v>249</v>
      </c>
      <c r="E148" s="21" t="s">
        <v>20</v>
      </c>
      <c r="F148" s="26">
        <v>20</v>
      </c>
      <c r="G148" s="29"/>
      <c r="H148" s="22">
        <v>99.95</v>
      </c>
      <c r="I148" s="22">
        <f>ANGEBOT!$H148*ANGEBOT!$F148</f>
        <v>1999</v>
      </c>
      <c r="J148" s="22">
        <v>249.95</v>
      </c>
      <c r="K148" s="22" t="str">
        <f>ANGEBOT!$B148&amp;"-"&amp;ANGEBOT!$C148</f>
        <v>2312-809-999</v>
      </c>
      <c r="L148" s="22" t="s">
        <v>176</v>
      </c>
      <c r="M148" t="s">
        <v>276</v>
      </c>
      <c r="N148" t="s">
        <v>36</v>
      </c>
      <c r="O148" t="s">
        <v>972</v>
      </c>
      <c r="P148" t="s">
        <v>246</v>
      </c>
    </row>
    <row r="149" spans="1:16" x14ac:dyDescent="0.2">
      <c r="A149" s="21" t="s">
        <v>240</v>
      </c>
      <c r="B149" t="s">
        <v>69</v>
      </c>
      <c r="C149" s="21" t="s">
        <v>32</v>
      </c>
      <c r="D149" t="s">
        <v>249</v>
      </c>
      <c r="E149" s="21" t="s">
        <v>21</v>
      </c>
      <c r="F149" s="26">
        <v>20</v>
      </c>
      <c r="G149" s="29"/>
      <c r="H149" s="22">
        <v>99.95</v>
      </c>
      <c r="I149" s="22">
        <f>ANGEBOT!$H149*ANGEBOT!$F149</f>
        <v>1999</v>
      </c>
      <c r="J149" s="22">
        <v>249.95</v>
      </c>
      <c r="K149" s="22" t="str">
        <f>ANGEBOT!$B149&amp;"-"&amp;ANGEBOT!$C149</f>
        <v>2312-809-999</v>
      </c>
      <c r="L149" s="22" t="s">
        <v>177</v>
      </c>
      <c r="M149" t="s">
        <v>276</v>
      </c>
      <c r="N149" t="s">
        <v>36</v>
      </c>
      <c r="O149" t="s">
        <v>972</v>
      </c>
      <c r="P149" t="s">
        <v>246</v>
      </c>
    </row>
    <row r="150" spans="1:16" x14ac:dyDescent="0.2">
      <c r="A150" s="21" t="s">
        <v>240</v>
      </c>
      <c r="B150" t="s">
        <v>69</v>
      </c>
      <c r="C150" s="21" t="s">
        <v>32</v>
      </c>
      <c r="D150" t="s">
        <v>249</v>
      </c>
      <c r="E150" s="21" t="s">
        <v>22</v>
      </c>
      <c r="F150" s="26">
        <v>20</v>
      </c>
      <c r="G150" s="29"/>
      <c r="H150" s="22">
        <v>99.95</v>
      </c>
      <c r="I150" s="22">
        <f>ANGEBOT!$H150*ANGEBOT!$F150</f>
        <v>1999</v>
      </c>
      <c r="J150" s="22">
        <v>249.95</v>
      </c>
      <c r="K150" s="22" t="str">
        <f>ANGEBOT!$B150&amp;"-"&amp;ANGEBOT!$C150</f>
        <v>2312-809-999</v>
      </c>
      <c r="L150" s="22" t="s">
        <v>178</v>
      </c>
      <c r="M150" t="s">
        <v>276</v>
      </c>
      <c r="N150" t="s">
        <v>36</v>
      </c>
      <c r="O150" t="s">
        <v>972</v>
      </c>
      <c r="P150" t="s">
        <v>246</v>
      </c>
    </row>
    <row r="151" spans="1:16" x14ac:dyDescent="0.2">
      <c r="A151" s="21" t="s">
        <v>240</v>
      </c>
      <c r="B151" t="s">
        <v>70</v>
      </c>
      <c r="C151" s="21" t="s">
        <v>32</v>
      </c>
      <c r="D151" t="s">
        <v>249</v>
      </c>
      <c r="E151" s="21" t="s">
        <v>26</v>
      </c>
      <c r="F151" s="26">
        <v>20</v>
      </c>
      <c r="G151" s="29"/>
      <c r="H151" s="22">
        <v>71.95</v>
      </c>
      <c r="I151" s="22">
        <f>ANGEBOT!$H151*ANGEBOT!$F151</f>
        <v>1439</v>
      </c>
      <c r="J151" s="22">
        <v>179.95</v>
      </c>
      <c r="K151" s="22" t="str">
        <f>ANGEBOT!$B151&amp;"-"&amp;ANGEBOT!$C151</f>
        <v>2312-872-999</v>
      </c>
      <c r="L151" s="22" t="s">
        <v>179</v>
      </c>
      <c r="M151" t="s">
        <v>277</v>
      </c>
      <c r="N151" t="s">
        <v>36</v>
      </c>
      <c r="O151" t="s">
        <v>972</v>
      </c>
      <c r="P151" t="s">
        <v>49</v>
      </c>
    </row>
    <row r="152" spans="1:16" x14ac:dyDescent="0.2">
      <c r="A152" s="21" t="s">
        <v>240</v>
      </c>
      <c r="B152" t="s">
        <v>70</v>
      </c>
      <c r="C152" s="21" t="s">
        <v>32</v>
      </c>
      <c r="D152" t="s">
        <v>249</v>
      </c>
      <c r="E152" s="21" t="s">
        <v>20</v>
      </c>
      <c r="F152" s="26">
        <v>40</v>
      </c>
      <c r="G152" s="29"/>
      <c r="H152" s="22">
        <v>71.95</v>
      </c>
      <c r="I152" s="22">
        <f>ANGEBOT!$H152*ANGEBOT!$F152</f>
        <v>2878</v>
      </c>
      <c r="J152" s="22">
        <v>179.95</v>
      </c>
      <c r="K152" s="22" t="str">
        <f>ANGEBOT!$B152&amp;"-"&amp;ANGEBOT!$C152</f>
        <v>2312-872-999</v>
      </c>
      <c r="L152" s="22" t="s">
        <v>180</v>
      </c>
      <c r="M152" t="s">
        <v>277</v>
      </c>
      <c r="N152" t="s">
        <v>36</v>
      </c>
      <c r="O152" t="s">
        <v>972</v>
      </c>
      <c r="P152" t="s">
        <v>49</v>
      </c>
    </row>
    <row r="153" spans="1:16" x14ac:dyDescent="0.2">
      <c r="A153" s="21" t="s">
        <v>240</v>
      </c>
      <c r="B153" t="s">
        <v>70</v>
      </c>
      <c r="C153" s="21" t="s">
        <v>32</v>
      </c>
      <c r="D153" t="s">
        <v>249</v>
      </c>
      <c r="E153" s="21" t="s">
        <v>21</v>
      </c>
      <c r="F153" s="26">
        <v>40</v>
      </c>
      <c r="G153" s="29"/>
      <c r="H153" s="22">
        <v>71.95</v>
      </c>
      <c r="I153" s="22">
        <f>ANGEBOT!$H153*ANGEBOT!$F153</f>
        <v>2878</v>
      </c>
      <c r="J153" s="22">
        <v>179.95</v>
      </c>
      <c r="K153" s="22" t="str">
        <f>ANGEBOT!$B153&amp;"-"&amp;ANGEBOT!$C153</f>
        <v>2312-872-999</v>
      </c>
      <c r="L153" s="22" t="s">
        <v>181</v>
      </c>
      <c r="M153" t="s">
        <v>277</v>
      </c>
      <c r="N153" t="s">
        <v>36</v>
      </c>
      <c r="O153" t="s">
        <v>972</v>
      </c>
      <c r="P153" t="s">
        <v>49</v>
      </c>
    </row>
    <row r="154" spans="1:16" x14ac:dyDescent="0.2">
      <c r="A154" s="21" t="s">
        <v>240</v>
      </c>
      <c r="B154" t="s">
        <v>70</v>
      </c>
      <c r="C154" s="21" t="s">
        <v>32</v>
      </c>
      <c r="D154" t="s">
        <v>249</v>
      </c>
      <c r="E154" s="21" t="s">
        <v>22</v>
      </c>
      <c r="F154" s="26">
        <v>40</v>
      </c>
      <c r="G154" s="29"/>
      <c r="H154" s="22">
        <v>71.95</v>
      </c>
      <c r="I154" s="22">
        <f>ANGEBOT!$H154*ANGEBOT!$F154</f>
        <v>2878</v>
      </c>
      <c r="J154" s="22">
        <v>179.95</v>
      </c>
      <c r="K154" s="22" t="str">
        <f>ANGEBOT!$B154&amp;"-"&amp;ANGEBOT!$C154</f>
        <v>2312-872-999</v>
      </c>
      <c r="L154" s="22" t="s">
        <v>182</v>
      </c>
      <c r="M154" t="s">
        <v>277</v>
      </c>
      <c r="N154" t="s">
        <v>36</v>
      </c>
      <c r="O154" t="s">
        <v>972</v>
      </c>
      <c r="P154" t="s">
        <v>49</v>
      </c>
    </row>
    <row r="155" spans="1:16" x14ac:dyDescent="0.2">
      <c r="A155" s="21" t="s">
        <v>240</v>
      </c>
      <c r="B155" t="s">
        <v>70</v>
      </c>
      <c r="C155" s="21" t="s">
        <v>32</v>
      </c>
      <c r="D155" t="s">
        <v>249</v>
      </c>
      <c r="E155" s="21" t="s">
        <v>23</v>
      </c>
      <c r="F155" s="26">
        <v>20</v>
      </c>
      <c r="G155" s="29"/>
      <c r="H155" s="22">
        <v>71.95</v>
      </c>
      <c r="I155" s="22">
        <f>ANGEBOT!$H155*ANGEBOT!$F155</f>
        <v>1439</v>
      </c>
      <c r="J155" s="22">
        <v>179.95</v>
      </c>
      <c r="K155" s="22" t="str">
        <f>ANGEBOT!$B155&amp;"-"&amp;ANGEBOT!$C155</f>
        <v>2312-872-999</v>
      </c>
      <c r="L155" s="22" t="s">
        <v>183</v>
      </c>
      <c r="M155" t="s">
        <v>277</v>
      </c>
      <c r="N155" t="s">
        <v>36</v>
      </c>
      <c r="O155" t="s">
        <v>972</v>
      </c>
      <c r="P155" t="s">
        <v>49</v>
      </c>
    </row>
    <row r="156" spans="1:16" x14ac:dyDescent="0.2">
      <c r="A156" s="21" t="s">
        <v>240</v>
      </c>
      <c r="B156" t="s">
        <v>1507</v>
      </c>
      <c r="C156" s="21" t="s">
        <v>24</v>
      </c>
      <c r="D156" t="s">
        <v>251</v>
      </c>
      <c r="E156" s="21" t="s">
        <v>31</v>
      </c>
      <c r="F156" s="26">
        <v>10</v>
      </c>
      <c r="G156" s="29"/>
      <c r="H156" s="22">
        <v>63.95</v>
      </c>
      <c r="I156" s="22">
        <f>ANGEBOT!$H156*ANGEBOT!$F156</f>
        <v>639.5</v>
      </c>
      <c r="J156" s="22">
        <v>159.94999999999999</v>
      </c>
      <c r="K156" s="22" t="str">
        <f>ANGEBOT!$B156&amp;"-"&amp;ANGEBOT!$C156</f>
        <v>2312-901-781</v>
      </c>
      <c r="L156" s="22" t="s">
        <v>996</v>
      </c>
      <c r="M156" t="s">
        <v>948</v>
      </c>
      <c r="N156" t="s">
        <v>36</v>
      </c>
      <c r="O156" t="s">
        <v>976</v>
      </c>
      <c r="P156" t="s">
        <v>45</v>
      </c>
    </row>
    <row r="157" spans="1:16" x14ac:dyDescent="0.2">
      <c r="A157" s="21" t="s">
        <v>240</v>
      </c>
      <c r="B157" t="s">
        <v>1507</v>
      </c>
      <c r="C157" s="21" t="s">
        <v>24</v>
      </c>
      <c r="D157" t="s">
        <v>251</v>
      </c>
      <c r="E157" s="21" t="s">
        <v>25</v>
      </c>
      <c r="F157" s="26">
        <v>10</v>
      </c>
      <c r="G157" s="29"/>
      <c r="H157" s="22">
        <v>63.95</v>
      </c>
      <c r="I157" s="22">
        <f>ANGEBOT!$H157*ANGEBOT!$F157</f>
        <v>639.5</v>
      </c>
      <c r="J157" s="22">
        <v>159.94999999999999</v>
      </c>
      <c r="K157" s="22" t="str">
        <f>ANGEBOT!$B157&amp;"-"&amp;ANGEBOT!$C157</f>
        <v>2312-901-781</v>
      </c>
      <c r="L157" s="22" t="s">
        <v>997</v>
      </c>
      <c r="M157" t="s">
        <v>948</v>
      </c>
      <c r="N157" t="s">
        <v>36</v>
      </c>
      <c r="O157" t="s">
        <v>976</v>
      </c>
      <c r="P157" t="s">
        <v>45</v>
      </c>
    </row>
    <row r="158" spans="1:16" x14ac:dyDescent="0.2">
      <c r="A158" s="21" t="s">
        <v>240</v>
      </c>
      <c r="B158" t="s">
        <v>1507</v>
      </c>
      <c r="C158" s="21" t="s">
        <v>24</v>
      </c>
      <c r="D158" t="s">
        <v>251</v>
      </c>
      <c r="E158" s="21" t="s">
        <v>27</v>
      </c>
      <c r="F158" s="26">
        <v>10</v>
      </c>
      <c r="G158" s="29"/>
      <c r="H158" s="22">
        <v>63.95</v>
      </c>
      <c r="I158" s="22">
        <f>ANGEBOT!$H158*ANGEBOT!$F158</f>
        <v>639.5</v>
      </c>
      <c r="J158" s="22">
        <v>159.94999999999999</v>
      </c>
      <c r="K158" s="22" t="str">
        <f>ANGEBOT!$B158&amp;"-"&amp;ANGEBOT!$C158</f>
        <v>2312-901-781</v>
      </c>
      <c r="L158" s="22" t="s">
        <v>998</v>
      </c>
      <c r="M158" t="s">
        <v>948</v>
      </c>
      <c r="N158" t="s">
        <v>36</v>
      </c>
      <c r="O158" t="s">
        <v>976</v>
      </c>
      <c r="P158" t="s">
        <v>45</v>
      </c>
    </row>
    <row r="159" spans="1:16" x14ac:dyDescent="0.2">
      <c r="A159" s="21" t="s">
        <v>240</v>
      </c>
      <c r="B159" t="s">
        <v>1507</v>
      </c>
      <c r="C159" s="21" t="s">
        <v>24</v>
      </c>
      <c r="D159" t="s">
        <v>251</v>
      </c>
      <c r="E159" s="21" t="s">
        <v>28</v>
      </c>
      <c r="F159" s="26">
        <v>10</v>
      </c>
      <c r="G159" s="29"/>
      <c r="H159" s="22">
        <v>63.95</v>
      </c>
      <c r="I159" s="22">
        <f>ANGEBOT!$H159*ANGEBOT!$F159</f>
        <v>639.5</v>
      </c>
      <c r="J159" s="22">
        <v>159.94999999999999</v>
      </c>
      <c r="K159" s="22" t="str">
        <f>ANGEBOT!$B159&amp;"-"&amp;ANGEBOT!$C159</f>
        <v>2312-901-781</v>
      </c>
      <c r="L159" s="22" t="s">
        <v>999</v>
      </c>
      <c r="M159" t="s">
        <v>948</v>
      </c>
      <c r="N159" t="s">
        <v>36</v>
      </c>
      <c r="O159" t="s">
        <v>976</v>
      </c>
      <c r="P159" t="s">
        <v>45</v>
      </c>
    </row>
    <row r="160" spans="1:16" x14ac:dyDescent="0.2">
      <c r="A160" s="21" t="s">
        <v>240</v>
      </c>
      <c r="B160" t="s">
        <v>71</v>
      </c>
      <c r="C160" s="21" t="s">
        <v>24</v>
      </c>
      <c r="D160" t="s">
        <v>251</v>
      </c>
      <c r="E160" s="21" t="s">
        <v>26</v>
      </c>
      <c r="F160" s="26">
        <v>10</v>
      </c>
      <c r="G160" s="29"/>
      <c r="H160" s="22">
        <v>51.95</v>
      </c>
      <c r="I160" s="22">
        <f>ANGEBOT!$H160*ANGEBOT!$F160</f>
        <v>519.5</v>
      </c>
      <c r="J160" s="22">
        <v>129.94999999999999</v>
      </c>
      <c r="K160" s="22" t="str">
        <f>ANGEBOT!$B160&amp;"-"&amp;ANGEBOT!$C160</f>
        <v>2312-930-781</v>
      </c>
      <c r="L160" s="22" t="s">
        <v>339</v>
      </c>
      <c r="M160" t="s">
        <v>272</v>
      </c>
      <c r="N160" t="s">
        <v>36</v>
      </c>
      <c r="O160" t="s">
        <v>976</v>
      </c>
      <c r="P160" t="s">
        <v>247</v>
      </c>
    </row>
    <row r="161" spans="1:16" x14ac:dyDescent="0.2">
      <c r="A161" s="21" t="s">
        <v>240</v>
      </c>
      <c r="B161" t="s">
        <v>71</v>
      </c>
      <c r="C161" s="21" t="s">
        <v>24</v>
      </c>
      <c r="D161" t="s">
        <v>251</v>
      </c>
      <c r="E161" s="21" t="s">
        <v>20</v>
      </c>
      <c r="F161" s="26">
        <v>10</v>
      </c>
      <c r="G161" s="29"/>
      <c r="H161" s="22">
        <v>51.95</v>
      </c>
      <c r="I161" s="22">
        <f>ANGEBOT!$H161*ANGEBOT!$F161</f>
        <v>519.5</v>
      </c>
      <c r="J161" s="22">
        <v>129.94999999999999</v>
      </c>
      <c r="K161" s="22" t="str">
        <f>ANGEBOT!$B161&amp;"-"&amp;ANGEBOT!$C161</f>
        <v>2312-930-781</v>
      </c>
      <c r="L161" s="22" t="s">
        <v>340</v>
      </c>
      <c r="M161" t="s">
        <v>272</v>
      </c>
      <c r="N161" t="s">
        <v>36</v>
      </c>
      <c r="O161" t="s">
        <v>976</v>
      </c>
      <c r="P161" t="s">
        <v>247</v>
      </c>
    </row>
    <row r="162" spans="1:16" x14ac:dyDescent="0.2">
      <c r="A162" s="21" t="s">
        <v>240</v>
      </c>
      <c r="B162" t="s">
        <v>71</v>
      </c>
      <c r="C162" s="21" t="s">
        <v>24</v>
      </c>
      <c r="D162" t="s">
        <v>251</v>
      </c>
      <c r="E162" s="21" t="s">
        <v>21</v>
      </c>
      <c r="F162" s="26">
        <v>10</v>
      </c>
      <c r="G162" s="29"/>
      <c r="H162" s="22">
        <v>51.95</v>
      </c>
      <c r="I162" s="22">
        <f>ANGEBOT!$H162*ANGEBOT!$F162</f>
        <v>519.5</v>
      </c>
      <c r="J162" s="22">
        <v>129.94999999999999</v>
      </c>
      <c r="K162" s="22" t="str">
        <f>ANGEBOT!$B162&amp;"-"&amp;ANGEBOT!$C162</f>
        <v>2312-930-781</v>
      </c>
      <c r="L162" s="22" t="s">
        <v>341</v>
      </c>
      <c r="M162" t="s">
        <v>272</v>
      </c>
      <c r="N162" t="s">
        <v>36</v>
      </c>
      <c r="O162" t="s">
        <v>976</v>
      </c>
      <c r="P162" t="s">
        <v>247</v>
      </c>
    </row>
    <row r="163" spans="1:16" x14ac:dyDescent="0.2">
      <c r="A163" s="21" t="s">
        <v>240</v>
      </c>
      <c r="B163" t="s">
        <v>71</v>
      </c>
      <c r="C163" s="21" t="s">
        <v>24</v>
      </c>
      <c r="D163" t="s">
        <v>251</v>
      </c>
      <c r="E163" s="21" t="s">
        <v>22</v>
      </c>
      <c r="F163" s="26">
        <v>10</v>
      </c>
      <c r="G163" s="29"/>
      <c r="H163" s="22">
        <v>51.95</v>
      </c>
      <c r="I163" s="22">
        <f>ANGEBOT!$H163*ANGEBOT!$F163</f>
        <v>519.5</v>
      </c>
      <c r="J163" s="22">
        <v>129.94999999999999</v>
      </c>
      <c r="K163" s="22" t="str">
        <f>ANGEBOT!$B163&amp;"-"&amp;ANGEBOT!$C163</f>
        <v>2312-930-781</v>
      </c>
      <c r="L163" s="22" t="s">
        <v>342</v>
      </c>
      <c r="M163" t="s">
        <v>272</v>
      </c>
      <c r="N163" t="s">
        <v>36</v>
      </c>
      <c r="O163" t="s">
        <v>976</v>
      </c>
      <c r="P163" t="s">
        <v>247</v>
      </c>
    </row>
    <row r="164" spans="1:16" x14ac:dyDescent="0.2">
      <c r="A164" s="21" t="s">
        <v>241</v>
      </c>
      <c r="B164" t="s">
        <v>1508</v>
      </c>
      <c r="C164" s="21" t="s">
        <v>93</v>
      </c>
      <c r="D164" t="s">
        <v>259</v>
      </c>
      <c r="E164" s="21" t="s">
        <v>26</v>
      </c>
      <c r="F164" s="26">
        <v>10</v>
      </c>
      <c r="G164" s="29"/>
      <c r="H164" s="22">
        <v>39.950000000000003</v>
      </c>
      <c r="I164" s="22">
        <f>ANGEBOT!$H164*ANGEBOT!$F164</f>
        <v>399.5</v>
      </c>
      <c r="J164" s="22">
        <v>99.95</v>
      </c>
      <c r="K164" s="22" t="str">
        <f>ANGEBOT!$B164&amp;"-"&amp;ANGEBOT!$C164</f>
        <v>2402 EV J Blazer-776</v>
      </c>
      <c r="L164" s="22" t="s">
        <v>1000</v>
      </c>
      <c r="M164" t="s">
        <v>266</v>
      </c>
      <c r="N164" t="s">
        <v>41</v>
      </c>
      <c r="O164" t="s">
        <v>972</v>
      </c>
      <c r="P164" t="s">
        <v>244</v>
      </c>
    </row>
    <row r="165" spans="1:16" x14ac:dyDescent="0.2">
      <c r="A165" s="21" t="s">
        <v>241</v>
      </c>
      <c r="B165" t="s">
        <v>1508</v>
      </c>
      <c r="C165" s="21" t="s">
        <v>93</v>
      </c>
      <c r="D165" t="s">
        <v>259</v>
      </c>
      <c r="E165" s="21" t="s">
        <v>20</v>
      </c>
      <c r="F165" s="26">
        <v>10</v>
      </c>
      <c r="G165" s="29"/>
      <c r="H165" s="22">
        <v>39.950000000000003</v>
      </c>
      <c r="I165" s="22">
        <f>ANGEBOT!$H165*ANGEBOT!$F165</f>
        <v>399.5</v>
      </c>
      <c r="J165" s="22">
        <v>99.95</v>
      </c>
      <c r="K165" s="22" t="str">
        <f>ANGEBOT!$B165&amp;"-"&amp;ANGEBOT!$C165</f>
        <v>2402 EV J Blazer-776</v>
      </c>
      <c r="L165" s="22" t="s">
        <v>1001</v>
      </c>
      <c r="M165" t="s">
        <v>266</v>
      </c>
      <c r="N165" t="s">
        <v>41</v>
      </c>
      <c r="O165" t="s">
        <v>972</v>
      </c>
      <c r="P165" t="s">
        <v>244</v>
      </c>
    </row>
    <row r="166" spans="1:16" x14ac:dyDescent="0.2">
      <c r="A166" s="21" t="s">
        <v>241</v>
      </c>
      <c r="B166" t="s">
        <v>1508</v>
      </c>
      <c r="C166" s="21" t="s">
        <v>93</v>
      </c>
      <c r="D166" t="s">
        <v>259</v>
      </c>
      <c r="E166" s="21" t="s">
        <v>21</v>
      </c>
      <c r="F166" s="26">
        <v>10</v>
      </c>
      <c r="G166" s="29"/>
      <c r="H166" s="22">
        <v>39.950000000000003</v>
      </c>
      <c r="I166" s="22">
        <f>ANGEBOT!$H166*ANGEBOT!$F166</f>
        <v>399.5</v>
      </c>
      <c r="J166" s="22">
        <v>99.95</v>
      </c>
      <c r="K166" s="22" t="str">
        <f>ANGEBOT!$B166&amp;"-"&amp;ANGEBOT!$C166</f>
        <v>2402 EV J Blazer-776</v>
      </c>
      <c r="L166" s="22" t="s">
        <v>1002</v>
      </c>
      <c r="M166" t="s">
        <v>266</v>
      </c>
      <c r="N166" t="s">
        <v>41</v>
      </c>
      <c r="O166" t="s">
        <v>972</v>
      </c>
      <c r="P166" t="s">
        <v>244</v>
      </c>
    </row>
    <row r="167" spans="1:16" x14ac:dyDescent="0.2">
      <c r="A167" s="21" t="s">
        <v>241</v>
      </c>
      <c r="B167" t="s">
        <v>1508</v>
      </c>
      <c r="C167" s="21" t="s">
        <v>93</v>
      </c>
      <c r="D167" t="s">
        <v>259</v>
      </c>
      <c r="E167" s="21" t="s">
        <v>22</v>
      </c>
      <c r="F167" s="26">
        <v>10</v>
      </c>
      <c r="G167" s="29"/>
      <c r="H167" s="22">
        <v>39.950000000000003</v>
      </c>
      <c r="I167" s="22">
        <f>ANGEBOT!$H167*ANGEBOT!$F167</f>
        <v>399.5</v>
      </c>
      <c r="J167" s="22">
        <v>99.95</v>
      </c>
      <c r="K167" s="22" t="str">
        <f>ANGEBOT!$B167&amp;"-"&amp;ANGEBOT!$C167</f>
        <v>2402 EV J Blazer-776</v>
      </c>
      <c r="L167" s="22" t="s">
        <v>1003</v>
      </c>
      <c r="M167" t="s">
        <v>266</v>
      </c>
      <c r="N167" t="s">
        <v>41</v>
      </c>
      <c r="O167" t="s">
        <v>972</v>
      </c>
      <c r="P167" t="s">
        <v>244</v>
      </c>
    </row>
    <row r="168" spans="1:16" x14ac:dyDescent="0.2">
      <c r="A168" s="21" t="s">
        <v>241</v>
      </c>
      <c r="B168" t="s">
        <v>72</v>
      </c>
      <c r="C168" s="21" t="s">
        <v>33</v>
      </c>
      <c r="D168" t="s">
        <v>250</v>
      </c>
      <c r="E168" s="21" t="s">
        <v>26</v>
      </c>
      <c r="F168" s="26">
        <v>10</v>
      </c>
      <c r="G168" s="29"/>
      <c r="H168" s="22">
        <v>19.95</v>
      </c>
      <c r="I168" s="22">
        <f>ANGEBOT!$H168*ANGEBOT!$F168</f>
        <v>199.5</v>
      </c>
      <c r="J168" s="22">
        <v>49.95</v>
      </c>
      <c r="K168" s="22" t="str">
        <f>ANGEBOT!$B168&amp;"-"&amp;ANGEBOT!$C168</f>
        <v>2402 O C C S-113</v>
      </c>
      <c r="L168" s="22" t="s">
        <v>543</v>
      </c>
      <c r="M168" t="s">
        <v>40</v>
      </c>
      <c r="N168" t="s">
        <v>41</v>
      </c>
      <c r="O168" t="s">
        <v>971</v>
      </c>
      <c r="P168" t="s">
        <v>42</v>
      </c>
    </row>
    <row r="169" spans="1:16" x14ac:dyDescent="0.2">
      <c r="A169" s="21" t="s">
        <v>241</v>
      </c>
      <c r="B169" t="s">
        <v>72</v>
      </c>
      <c r="C169" s="21" t="s">
        <v>33</v>
      </c>
      <c r="D169" t="s">
        <v>250</v>
      </c>
      <c r="E169" s="21" t="s">
        <v>20</v>
      </c>
      <c r="F169" s="26">
        <v>10</v>
      </c>
      <c r="G169" s="29"/>
      <c r="H169" s="22">
        <v>19.95</v>
      </c>
      <c r="I169" s="22">
        <f>ANGEBOT!$H169*ANGEBOT!$F169</f>
        <v>199.5</v>
      </c>
      <c r="J169" s="22">
        <v>49.95</v>
      </c>
      <c r="K169" s="22" t="str">
        <f>ANGEBOT!$B169&amp;"-"&amp;ANGEBOT!$C169</f>
        <v>2402 O C C S-113</v>
      </c>
      <c r="L169" s="22" t="s">
        <v>184</v>
      </c>
      <c r="M169" t="s">
        <v>40</v>
      </c>
      <c r="N169" t="s">
        <v>41</v>
      </c>
      <c r="O169" t="s">
        <v>971</v>
      </c>
      <c r="P169" t="s">
        <v>42</v>
      </c>
    </row>
    <row r="170" spans="1:16" x14ac:dyDescent="0.2">
      <c r="A170" s="21" t="s">
        <v>241</v>
      </c>
      <c r="B170" t="s">
        <v>72</v>
      </c>
      <c r="C170" s="21" t="s">
        <v>33</v>
      </c>
      <c r="D170" t="s">
        <v>250</v>
      </c>
      <c r="E170" s="21" t="s">
        <v>21</v>
      </c>
      <c r="F170" s="26">
        <v>10</v>
      </c>
      <c r="G170" s="29"/>
      <c r="H170" s="22">
        <v>19.95</v>
      </c>
      <c r="I170" s="22">
        <f>ANGEBOT!$H170*ANGEBOT!$F170</f>
        <v>199.5</v>
      </c>
      <c r="J170" s="22">
        <v>49.95</v>
      </c>
      <c r="K170" s="22" t="str">
        <f>ANGEBOT!$B170&amp;"-"&amp;ANGEBOT!$C170</f>
        <v>2402 O C C S-113</v>
      </c>
      <c r="L170" s="22" t="s">
        <v>185</v>
      </c>
      <c r="M170" t="s">
        <v>40</v>
      </c>
      <c r="N170" t="s">
        <v>41</v>
      </c>
      <c r="O170" t="s">
        <v>971</v>
      </c>
      <c r="P170" t="s">
        <v>42</v>
      </c>
    </row>
    <row r="171" spans="1:16" x14ac:dyDescent="0.2">
      <c r="A171" s="21" t="s">
        <v>241</v>
      </c>
      <c r="B171" t="s">
        <v>72</v>
      </c>
      <c r="C171" s="21" t="s">
        <v>33</v>
      </c>
      <c r="D171" t="s">
        <v>250</v>
      </c>
      <c r="E171" s="21" t="s">
        <v>22</v>
      </c>
      <c r="F171" s="26">
        <v>10</v>
      </c>
      <c r="G171" s="29"/>
      <c r="H171" s="22">
        <v>19.95</v>
      </c>
      <c r="I171" s="22">
        <f>ANGEBOT!$H171*ANGEBOT!$F171</f>
        <v>199.5</v>
      </c>
      <c r="J171" s="22">
        <v>49.95</v>
      </c>
      <c r="K171" s="22" t="str">
        <f>ANGEBOT!$B171&amp;"-"&amp;ANGEBOT!$C171</f>
        <v>2402 O C C S-113</v>
      </c>
      <c r="L171" s="22" t="s">
        <v>186</v>
      </c>
      <c r="M171" t="s">
        <v>40</v>
      </c>
      <c r="N171" t="s">
        <v>41</v>
      </c>
      <c r="O171" t="s">
        <v>971</v>
      </c>
      <c r="P171" t="s">
        <v>42</v>
      </c>
    </row>
    <row r="172" spans="1:16" x14ac:dyDescent="0.2">
      <c r="A172" s="21" t="s">
        <v>241</v>
      </c>
      <c r="B172" t="s">
        <v>72</v>
      </c>
      <c r="C172" s="21" t="s">
        <v>33</v>
      </c>
      <c r="D172" t="s">
        <v>250</v>
      </c>
      <c r="E172" s="21" t="s">
        <v>23</v>
      </c>
      <c r="F172" s="26">
        <v>10</v>
      </c>
      <c r="G172" s="29"/>
      <c r="H172" s="22">
        <v>19.95</v>
      </c>
      <c r="I172" s="22">
        <f>ANGEBOT!$H172*ANGEBOT!$F172</f>
        <v>199.5</v>
      </c>
      <c r="J172" s="22">
        <v>49.95</v>
      </c>
      <c r="K172" s="22" t="str">
        <f>ANGEBOT!$B172&amp;"-"&amp;ANGEBOT!$C172</f>
        <v>2402 O C C S-113</v>
      </c>
      <c r="L172" s="22" t="s">
        <v>187</v>
      </c>
      <c r="M172" t="s">
        <v>40</v>
      </c>
      <c r="N172" t="s">
        <v>41</v>
      </c>
      <c r="O172" t="s">
        <v>971</v>
      </c>
      <c r="P172" t="s">
        <v>42</v>
      </c>
    </row>
    <row r="173" spans="1:16" x14ac:dyDescent="0.2">
      <c r="A173" s="21" t="s">
        <v>241</v>
      </c>
      <c r="B173" t="s">
        <v>73</v>
      </c>
      <c r="C173" s="21" t="s">
        <v>91</v>
      </c>
      <c r="D173" t="s">
        <v>257</v>
      </c>
      <c r="E173" s="21" t="s">
        <v>26</v>
      </c>
      <c r="F173" s="26">
        <v>10</v>
      </c>
      <c r="G173" s="29"/>
      <c r="H173" s="22">
        <v>19.95</v>
      </c>
      <c r="I173" s="22">
        <f>ANGEBOT!$H173*ANGEBOT!$F173</f>
        <v>199.5</v>
      </c>
      <c r="J173" s="22">
        <v>49.95</v>
      </c>
      <c r="K173" s="22" t="str">
        <f>ANGEBOT!$B173&amp;"-"&amp;ANGEBOT!$C173</f>
        <v>2402 O HJ LS-352</v>
      </c>
      <c r="L173" s="22" t="s">
        <v>1004</v>
      </c>
      <c r="M173" t="s">
        <v>40</v>
      </c>
      <c r="N173" t="s">
        <v>41</v>
      </c>
      <c r="O173" t="s">
        <v>971</v>
      </c>
      <c r="P173" t="s">
        <v>48</v>
      </c>
    </row>
    <row r="174" spans="1:16" x14ac:dyDescent="0.2">
      <c r="A174" s="21" t="s">
        <v>241</v>
      </c>
      <c r="B174" t="s">
        <v>73</v>
      </c>
      <c r="C174" s="21" t="s">
        <v>91</v>
      </c>
      <c r="D174" t="s">
        <v>257</v>
      </c>
      <c r="E174" s="21" t="s">
        <v>20</v>
      </c>
      <c r="F174" s="26">
        <v>10</v>
      </c>
      <c r="G174" s="29"/>
      <c r="H174" s="22">
        <v>19.95</v>
      </c>
      <c r="I174" s="22">
        <f>ANGEBOT!$H174*ANGEBOT!$F174</f>
        <v>199.5</v>
      </c>
      <c r="J174" s="22">
        <v>49.95</v>
      </c>
      <c r="K174" s="22" t="str">
        <f>ANGEBOT!$B174&amp;"-"&amp;ANGEBOT!$C174</f>
        <v>2402 O HJ LS-352</v>
      </c>
      <c r="L174" s="22" t="s">
        <v>1005</v>
      </c>
      <c r="M174" t="s">
        <v>40</v>
      </c>
      <c r="N174" t="s">
        <v>41</v>
      </c>
      <c r="O174" t="s">
        <v>971</v>
      </c>
      <c r="P174" t="s">
        <v>48</v>
      </c>
    </row>
    <row r="175" spans="1:16" x14ac:dyDescent="0.2">
      <c r="A175" s="21" t="s">
        <v>241</v>
      </c>
      <c r="B175" t="s">
        <v>73</v>
      </c>
      <c r="C175" s="21" t="s">
        <v>91</v>
      </c>
      <c r="D175" t="s">
        <v>257</v>
      </c>
      <c r="E175" s="21" t="s">
        <v>21</v>
      </c>
      <c r="F175" s="26">
        <v>10</v>
      </c>
      <c r="G175" s="29"/>
      <c r="H175" s="22">
        <v>19.95</v>
      </c>
      <c r="I175" s="22">
        <f>ANGEBOT!$H175*ANGEBOT!$F175</f>
        <v>199.5</v>
      </c>
      <c r="J175" s="22">
        <v>49.95</v>
      </c>
      <c r="K175" s="22" t="str">
        <f>ANGEBOT!$B175&amp;"-"&amp;ANGEBOT!$C175</f>
        <v>2402 O HJ LS-352</v>
      </c>
      <c r="L175" s="22" t="s">
        <v>1006</v>
      </c>
      <c r="M175" t="s">
        <v>40</v>
      </c>
      <c r="N175" t="s">
        <v>41</v>
      </c>
      <c r="O175" t="s">
        <v>971</v>
      </c>
      <c r="P175" t="s">
        <v>48</v>
      </c>
    </row>
    <row r="176" spans="1:16" x14ac:dyDescent="0.2">
      <c r="A176" s="21" t="s">
        <v>241</v>
      </c>
      <c r="B176" t="s">
        <v>74</v>
      </c>
      <c r="C176" s="21" t="s">
        <v>94</v>
      </c>
      <c r="D176" t="s">
        <v>260</v>
      </c>
      <c r="E176" s="21" t="s">
        <v>20</v>
      </c>
      <c r="F176" s="26">
        <v>5</v>
      </c>
      <c r="G176" s="29"/>
      <c r="H176" s="22">
        <v>23.95</v>
      </c>
      <c r="I176" s="22">
        <f>ANGEBOT!$H176*ANGEBOT!$F176</f>
        <v>119.75</v>
      </c>
      <c r="J176" s="22">
        <v>59.95</v>
      </c>
      <c r="K176" s="22" t="str">
        <f>ANGEBOT!$B176&amp;"-"&amp;ANGEBOT!$C176</f>
        <v>2402 O Rib LS-601</v>
      </c>
      <c r="L176" s="22" t="s">
        <v>1007</v>
      </c>
      <c r="M176" t="s">
        <v>267</v>
      </c>
      <c r="N176" t="s">
        <v>41</v>
      </c>
      <c r="O176" t="s">
        <v>971</v>
      </c>
      <c r="P176" t="s">
        <v>48</v>
      </c>
    </row>
    <row r="177" spans="1:16" x14ac:dyDescent="0.2">
      <c r="A177" s="21" t="s">
        <v>241</v>
      </c>
      <c r="B177" t="s">
        <v>74</v>
      </c>
      <c r="C177" s="21" t="s">
        <v>94</v>
      </c>
      <c r="D177" t="s">
        <v>260</v>
      </c>
      <c r="E177" s="21" t="s">
        <v>21</v>
      </c>
      <c r="F177" s="26">
        <v>10</v>
      </c>
      <c r="G177" s="29"/>
      <c r="H177" s="22">
        <v>23.95</v>
      </c>
      <c r="I177" s="22">
        <f>ANGEBOT!$H177*ANGEBOT!$F177</f>
        <v>239.5</v>
      </c>
      <c r="J177" s="22">
        <v>59.95</v>
      </c>
      <c r="K177" s="22" t="str">
        <f>ANGEBOT!$B177&amp;"-"&amp;ANGEBOT!$C177</f>
        <v>2402 O Rib LS-601</v>
      </c>
      <c r="L177" s="22" t="s">
        <v>363</v>
      </c>
      <c r="M177" t="s">
        <v>267</v>
      </c>
      <c r="N177" t="s">
        <v>41</v>
      </c>
      <c r="O177" t="s">
        <v>971</v>
      </c>
      <c r="P177" t="s">
        <v>48</v>
      </c>
    </row>
    <row r="178" spans="1:16" x14ac:dyDescent="0.2">
      <c r="A178" s="21" t="s">
        <v>241</v>
      </c>
      <c r="B178" t="s">
        <v>74</v>
      </c>
      <c r="C178" s="21" t="s">
        <v>94</v>
      </c>
      <c r="D178" t="s">
        <v>260</v>
      </c>
      <c r="E178" s="21" t="s">
        <v>22</v>
      </c>
      <c r="F178" s="26">
        <v>10</v>
      </c>
      <c r="G178" s="29"/>
      <c r="H178" s="22">
        <v>23.95</v>
      </c>
      <c r="I178" s="22">
        <f>ANGEBOT!$H178*ANGEBOT!$F178</f>
        <v>239.5</v>
      </c>
      <c r="J178" s="22">
        <v>59.95</v>
      </c>
      <c r="K178" s="22" t="str">
        <f>ANGEBOT!$B178&amp;"-"&amp;ANGEBOT!$C178</f>
        <v>2402 O Rib LS-601</v>
      </c>
      <c r="L178" s="22" t="s">
        <v>364</v>
      </c>
      <c r="M178" t="s">
        <v>267</v>
      </c>
      <c r="N178" t="s">
        <v>41</v>
      </c>
      <c r="O178" t="s">
        <v>971</v>
      </c>
      <c r="P178" t="s">
        <v>48</v>
      </c>
    </row>
    <row r="179" spans="1:16" x14ac:dyDescent="0.2">
      <c r="A179" s="21" t="s">
        <v>241</v>
      </c>
      <c r="B179" t="s">
        <v>74</v>
      </c>
      <c r="C179" s="21" t="s">
        <v>94</v>
      </c>
      <c r="D179" t="s">
        <v>260</v>
      </c>
      <c r="E179" s="21" t="s">
        <v>23</v>
      </c>
      <c r="F179" s="26">
        <v>10</v>
      </c>
      <c r="G179" s="29"/>
      <c r="H179" s="22">
        <v>23.95</v>
      </c>
      <c r="I179" s="22">
        <f>ANGEBOT!$H179*ANGEBOT!$F179</f>
        <v>239.5</v>
      </c>
      <c r="J179" s="22">
        <v>59.95</v>
      </c>
      <c r="K179" s="22" t="str">
        <f>ANGEBOT!$B179&amp;"-"&amp;ANGEBOT!$C179</f>
        <v>2402 O Rib LS-601</v>
      </c>
      <c r="L179" s="22" t="s">
        <v>365</v>
      </c>
      <c r="M179" t="s">
        <v>267</v>
      </c>
      <c r="N179" t="s">
        <v>41</v>
      </c>
      <c r="O179" t="s">
        <v>971</v>
      </c>
      <c r="P179" t="s">
        <v>48</v>
      </c>
    </row>
    <row r="180" spans="1:16" x14ac:dyDescent="0.2">
      <c r="A180" s="21" t="s">
        <v>241</v>
      </c>
      <c r="B180" t="s">
        <v>74</v>
      </c>
      <c r="C180" s="21" t="s">
        <v>93</v>
      </c>
      <c r="D180" t="s">
        <v>259</v>
      </c>
      <c r="E180" s="21" t="s">
        <v>26</v>
      </c>
      <c r="F180" s="26">
        <v>10</v>
      </c>
      <c r="G180" s="29"/>
      <c r="H180" s="22">
        <v>23.95</v>
      </c>
      <c r="I180" s="22">
        <f>ANGEBOT!$H180*ANGEBOT!$F180</f>
        <v>239.5</v>
      </c>
      <c r="J180" s="22">
        <v>59.95</v>
      </c>
      <c r="K180" s="22" t="str">
        <f>ANGEBOT!$B180&amp;"-"&amp;ANGEBOT!$C180</f>
        <v>2402 O Rib LS-776</v>
      </c>
      <c r="L180" s="22" t="s">
        <v>188</v>
      </c>
      <c r="M180" t="s">
        <v>267</v>
      </c>
      <c r="N180" t="s">
        <v>41</v>
      </c>
      <c r="O180" t="s">
        <v>971</v>
      </c>
      <c r="P180" t="s">
        <v>48</v>
      </c>
    </row>
    <row r="181" spans="1:16" x14ac:dyDescent="0.2">
      <c r="A181" s="21" t="s">
        <v>241</v>
      </c>
      <c r="B181" t="s">
        <v>74</v>
      </c>
      <c r="C181" s="21" t="s">
        <v>93</v>
      </c>
      <c r="D181" t="s">
        <v>259</v>
      </c>
      <c r="E181" s="21" t="s">
        <v>20</v>
      </c>
      <c r="F181" s="26">
        <v>5</v>
      </c>
      <c r="G181" s="29"/>
      <c r="H181" s="22">
        <v>23.95</v>
      </c>
      <c r="I181" s="22">
        <f>ANGEBOT!$H181*ANGEBOT!$F181</f>
        <v>119.75</v>
      </c>
      <c r="J181" s="22">
        <v>59.95</v>
      </c>
      <c r="K181" s="22" t="str">
        <f>ANGEBOT!$B181&amp;"-"&amp;ANGEBOT!$C181</f>
        <v>2402 O Rib LS-776</v>
      </c>
      <c r="L181" s="22" t="s">
        <v>189</v>
      </c>
      <c r="M181" t="s">
        <v>267</v>
      </c>
      <c r="N181" t="s">
        <v>41</v>
      </c>
      <c r="O181" t="s">
        <v>971</v>
      </c>
      <c r="P181" t="s">
        <v>48</v>
      </c>
    </row>
    <row r="182" spans="1:16" x14ac:dyDescent="0.2">
      <c r="A182" s="21" t="s">
        <v>241</v>
      </c>
      <c r="B182" t="s">
        <v>74</v>
      </c>
      <c r="C182" s="21" t="s">
        <v>93</v>
      </c>
      <c r="D182" t="s">
        <v>259</v>
      </c>
      <c r="E182" s="21" t="s">
        <v>21</v>
      </c>
      <c r="F182" s="26">
        <v>10</v>
      </c>
      <c r="G182" s="29"/>
      <c r="H182" s="22">
        <v>23.95</v>
      </c>
      <c r="I182" s="22">
        <f>ANGEBOT!$H182*ANGEBOT!$F182</f>
        <v>239.5</v>
      </c>
      <c r="J182" s="22">
        <v>59.95</v>
      </c>
      <c r="K182" s="22" t="str">
        <f>ANGEBOT!$B182&amp;"-"&amp;ANGEBOT!$C182</f>
        <v>2402 O Rib LS-776</v>
      </c>
      <c r="L182" s="22" t="s">
        <v>190</v>
      </c>
      <c r="M182" t="s">
        <v>267</v>
      </c>
      <c r="N182" t="s">
        <v>41</v>
      </c>
      <c r="O182" t="s">
        <v>971</v>
      </c>
      <c r="P182" t="s">
        <v>48</v>
      </c>
    </row>
    <row r="183" spans="1:16" x14ac:dyDescent="0.2">
      <c r="A183" s="21" t="s">
        <v>241</v>
      </c>
      <c r="B183" t="s">
        <v>74</v>
      </c>
      <c r="C183" s="21" t="s">
        <v>93</v>
      </c>
      <c r="D183" t="s">
        <v>259</v>
      </c>
      <c r="E183" s="21" t="s">
        <v>22</v>
      </c>
      <c r="F183" s="26">
        <v>10</v>
      </c>
      <c r="G183" s="29"/>
      <c r="H183" s="22">
        <v>23.95</v>
      </c>
      <c r="I183" s="22">
        <f>ANGEBOT!$H183*ANGEBOT!$F183</f>
        <v>239.5</v>
      </c>
      <c r="J183" s="22">
        <v>59.95</v>
      </c>
      <c r="K183" s="22" t="str">
        <f>ANGEBOT!$B183&amp;"-"&amp;ANGEBOT!$C183</f>
        <v>2402 O Rib LS-776</v>
      </c>
      <c r="L183" s="22" t="s">
        <v>191</v>
      </c>
      <c r="M183" t="s">
        <v>267</v>
      </c>
      <c r="N183" t="s">
        <v>41</v>
      </c>
      <c r="O183" t="s">
        <v>971</v>
      </c>
      <c r="P183" t="s">
        <v>48</v>
      </c>
    </row>
    <row r="184" spans="1:16" x14ac:dyDescent="0.2">
      <c r="A184" s="21" t="s">
        <v>241</v>
      </c>
      <c r="B184" t="s">
        <v>74</v>
      </c>
      <c r="C184" s="21" t="s">
        <v>93</v>
      </c>
      <c r="D184" t="s">
        <v>259</v>
      </c>
      <c r="E184" s="21" t="s">
        <v>23</v>
      </c>
      <c r="F184" s="26">
        <v>10</v>
      </c>
      <c r="G184" s="29"/>
      <c r="H184" s="22">
        <v>23.95</v>
      </c>
      <c r="I184" s="22">
        <f>ANGEBOT!$H184*ANGEBOT!$F184</f>
        <v>239.5</v>
      </c>
      <c r="J184" s="22">
        <v>59.95</v>
      </c>
      <c r="K184" s="22" t="str">
        <f>ANGEBOT!$B184&amp;"-"&amp;ANGEBOT!$C184</f>
        <v>2402 O Rib LS-776</v>
      </c>
      <c r="L184" s="22" t="s">
        <v>192</v>
      </c>
      <c r="M184" t="s">
        <v>267</v>
      </c>
      <c r="N184" t="s">
        <v>41</v>
      </c>
      <c r="O184" t="s">
        <v>971</v>
      </c>
      <c r="P184" t="s">
        <v>48</v>
      </c>
    </row>
    <row r="185" spans="1:16" x14ac:dyDescent="0.2">
      <c r="A185" s="21" t="s">
        <v>241</v>
      </c>
      <c r="B185" t="s">
        <v>343</v>
      </c>
      <c r="C185" s="21" t="s">
        <v>91</v>
      </c>
      <c r="D185" t="s">
        <v>257</v>
      </c>
      <c r="E185" s="21" t="s">
        <v>26</v>
      </c>
      <c r="F185" s="26">
        <v>5</v>
      </c>
      <c r="G185" s="29"/>
      <c r="H185" s="22">
        <v>27.95</v>
      </c>
      <c r="I185" s="22">
        <f>ANGEBOT!$H185*ANGEBOT!$F185</f>
        <v>139.75</v>
      </c>
      <c r="J185" s="22">
        <v>69.95</v>
      </c>
      <c r="K185" s="22" t="str">
        <f>ANGEBOT!$B185&amp;"-"&amp;ANGEBOT!$C185</f>
        <v>2402 O Rib LS Str-352</v>
      </c>
      <c r="L185" s="22" t="s">
        <v>1008</v>
      </c>
      <c r="M185" t="s">
        <v>267</v>
      </c>
      <c r="N185" t="s">
        <v>41</v>
      </c>
      <c r="O185" t="s">
        <v>971</v>
      </c>
      <c r="P185" t="s">
        <v>48</v>
      </c>
    </row>
    <row r="186" spans="1:16" x14ac:dyDescent="0.2">
      <c r="A186" s="21" t="s">
        <v>241</v>
      </c>
      <c r="B186" t="s">
        <v>343</v>
      </c>
      <c r="C186" s="21" t="s">
        <v>91</v>
      </c>
      <c r="D186" t="s">
        <v>257</v>
      </c>
      <c r="E186" s="21" t="s">
        <v>20</v>
      </c>
      <c r="F186" s="26">
        <v>10</v>
      </c>
      <c r="G186" s="29"/>
      <c r="H186" s="22">
        <v>27.95</v>
      </c>
      <c r="I186" s="22">
        <f>ANGEBOT!$H186*ANGEBOT!$F186</f>
        <v>279.5</v>
      </c>
      <c r="J186" s="22">
        <v>69.95</v>
      </c>
      <c r="K186" s="22" t="str">
        <f>ANGEBOT!$B186&amp;"-"&amp;ANGEBOT!$C186</f>
        <v>2402 O Rib LS Str-352</v>
      </c>
      <c r="L186" s="22" t="s">
        <v>366</v>
      </c>
      <c r="M186" t="s">
        <v>267</v>
      </c>
      <c r="N186" t="s">
        <v>41</v>
      </c>
      <c r="O186" t="s">
        <v>971</v>
      </c>
      <c r="P186" t="s">
        <v>48</v>
      </c>
    </row>
    <row r="187" spans="1:16" x14ac:dyDescent="0.2">
      <c r="A187" s="21" t="s">
        <v>241</v>
      </c>
      <c r="B187" t="s">
        <v>343</v>
      </c>
      <c r="C187" s="21" t="s">
        <v>91</v>
      </c>
      <c r="D187" t="s">
        <v>257</v>
      </c>
      <c r="E187" s="21" t="s">
        <v>21</v>
      </c>
      <c r="F187" s="26">
        <v>10</v>
      </c>
      <c r="G187" s="29"/>
      <c r="H187" s="22">
        <v>27.95</v>
      </c>
      <c r="I187" s="22">
        <f>ANGEBOT!$H187*ANGEBOT!$F187</f>
        <v>279.5</v>
      </c>
      <c r="J187" s="22">
        <v>69.95</v>
      </c>
      <c r="K187" s="22" t="str">
        <f>ANGEBOT!$B187&amp;"-"&amp;ANGEBOT!$C187</f>
        <v>2402 O Rib LS Str-352</v>
      </c>
      <c r="L187" s="22" t="s">
        <v>367</v>
      </c>
      <c r="M187" t="s">
        <v>267</v>
      </c>
      <c r="N187" t="s">
        <v>41</v>
      </c>
      <c r="O187" t="s">
        <v>971</v>
      </c>
      <c r="P187" t="s">
        <v>48</v>
      </c>
    </row>
    <row r="188" spans="1:16" x14ac:dyDescent="0.2">
      <c r="A188" s="21" t="s">
        <v>241</v>
      </c>
      <c r="B188" t="s">
        <v>343</v>
      </c>
      <c r="C188" s="21" t="s">
        <v>91</v>
      </c>
      <c r="D188" t="s">
        <v>257</v>
      </c>
      <c r="E188" s="21" t="s">
        <v>22</v>
      </c>
      <c r="F188" s="26">
        <v>10</v>
      </c>
      <c r="G188" s="29"/>
      <c r="H188" s="22">
        <v>27.95</v>
      </c>
      <c r="I188" s="22">
        <f>ANGEBOT!$H188*ANGEBOT!$F188</f>
        <v>279.5</v>
      </c>
      <c r="J188" s="22">
        <v>69.95</v>
      </c>
      <c r="K188" s="22" t="str">
        <f>ANGEBOT!$B188&amp;"-"&amp;ANGEBOT!$C188</f>
        <v>2402 O Rib LS Str-352</v>
      </c>
      <c r="L188" s="22" t="s">
        <v>368</v>
      </c>
      <c r="M188" t="s">
        <v>267</v>
      </c>
      <c r="N188" t="s">
        <v>41</v>
      </c>
      <c r="O188" t="s">
        <v>971</v>
      </c>
      <c r="P188" t="s">
        <v>48</v>
      </c>
    </row>
    <row r="189" spans="1:16" x14ac:dyDescent="0.2">
      <c r="A189" s="21" t="s">
        <v>241</v>
      </c>
      <c r="B189" t="s">
        <v>343</v>
      </c>
      <c r="C189" s="21" t="s">
        <v>91</v>
      </c>
      <c r="D189" t="s">
        <v>257</v>
      </c>
      <c r="E189" s="21" t="s">
        <v>23</v>
      </c>
      <c r="F189" s="26">
        <v>10</v>
      </c>
      <c r="G189" s="29"/>
      <c r="H189" s="22">
        <v>27.95</v>
      </c>
      <c r="I189" s="22">
        <f>ANGEBOT!$H189*ANGEBOT!$F189</f>
        <v>279.5</v>
      </c>
      <c r="J189" s="22">
        <v>69.95</v>
      </c>
      <c r="K189" s="22" t="str">
        <f>ANGEBOT!$B189&amp;"-"&amp;ANGEBOT!$C189</f>
        <v>2402 O Rib LS Str-352</v>
      </c>
      <c r="L189" s="22" t="s">
        <v>369</v>
      </c>
      <c r="M189" t="s">
        <v>267</v>
      </c>
      <c r="N189" t="s">
        <v>41</v>
      </c>
      <c r="O189" t="s">
        <v>971</v>
      </c>
      <c r="P189" t="s">
        <v>48</v>
      </c>
    </row>
    <row r="190" spans="1:16" x14ac:dyDescent="0.2">
      <c r="A190" s="21" t="s">
        <v>241</v>
      </c>
      <c r="B190" t="s">
        <v>75</v>
      </c>
      <c r="C190" s="21" t="s">
        <v>93</v>
      </c>
      <c r="D190" t="s">
        <v>259</v>
      </c>
      <c r="E190" s="21" t="s">
        <v>26</v>
      </c>
      <c r="F190" s="26">
        <v>10</v>
      </c>
      <c r="G190" s="29"/>
      <c r="H190" s="22">
        <v>19.95</v>
      </c>
      <c r="I190" s="22">
        <f>ANGEBOT!$H190*ANGEBOT!$F190</f>
        <v>199.5</v>
      </c>
      <c r="J190" s="22">
        <v>49.95</v>
      </c>
      <c r="K190" s="22" t="str">
        <f>ANGEBOT!$B190&amp;"-"&amp;ANGEBOT!$C190</f>
        <v>2402 O Rib Shirt-776</v>
      </c>
      <c r="L190" s="22" t="s">
        <v>193</v>
      </c>
      <c r="M190" t="s">
        <v>267</v>
      </c>
      <c r="N190" t="s">
        <v>41</v>
      </c>
      <c r="O190" t="s">
        <v>971</v>
      </c>
      <c r="P190" t="s">
        <v>42</v>
      </c>
    </row>
    <row r="191" spans="1:16" x14ac:dyDescent="0.2">
      <c r="A191" s="21" t="s">
        <v>241</v>
      </c>
      <c r="B191" t="s">
        <v>75</v>
      </c>
      <c r="C191" s="21" t="s">
        <v>93</v>
      </c>
      <c r="D191" t="s">
        <v>259</v>
      </c>
      <c r="E191" s="21" t="s">
        <v>20</v>
      </c>
      <c r="F191" s="26">
        <v>10</v>
      </c>
      <c r="G191" s="29"/>
      <c r="H191" s="22">
        <v>19.95</v>
      </c>
      <c r="I191" s="22">
        <f>ANGEBOT!$H191*ANGEBOT!$F191</f>
        <v>199.5</v>
      </c>
      <c r="J191" s="22">
        <v>49.95</v>
      </c>
      <c r="K191" s="22" t="str">
        <f>ANGEBOT!$B191&amp;"-"&amp;ANGEBOT!$C191</f>
        <v>2402 O Rib Shirt-776</v>
      </c>
      <c r="L191" s="22" t="s">
        <v>194</v>
      </c>
      <c r="M191" t="s">
        <v>267</v>
      </c>
      <c r="N191" t="s">
        <v>41</v>
      </c>
      <c r="O191" t="s">
        <v>971</v>
      </c>
      <c r="P191" t="s">
        <v>42</v>
      </c>
    </row>
    <row r="192" spans="1:16" x14ac:dyDescent="0.2">
      <c r="A192" s="21" t="s">
        <v>241</v>
      </c>
      <c r="B192" t="s">
        <v>75</v>
      </c>
      <c r="C192" s="21" t="s">
        <v>93</v>
      </c>
      <c r="D192" t="s">
        <v>259</v>
      </c>
      <c r="E192" s="21" t="s">
        <v>21</v>
      </c>
      <c r="F192" s="26">
        <v>10</v>
      </c>
      <c r="G192" s="29"/>
      <c r="H192" s="22">
        <v>19.95</v>
      </c>
      <c r="I192" s="22">
        <f>ANGEBOT!$H192*ANGEBOT!$F192</f>
        <v>199.5</v>
      </c>
      <c r="J192" s="22">
        <v>49.95</v>
      </c>
      <c r="K192" s="22" t="str">
        <f>ANGEBOT!$B192&amp;"-"&amp;ANGEBOT!$C192</f>
        <v>2402 O Rib Shirt-776</v>
      </c>
      <c r="L192" s="22" t="s">
        <v>195</v>
      </c>
      <c r="M192" t="s">
        <v>267</v>
      </c>
      <c r="N192" t="s">
        <v>41</v>
      </c>
      <c r="O192" t="s">
        <v>971</v>
      </c>
      <c r="P192" t="s">
        <v>42</v>
      </c>
    </row>
    <row r="193" spans="1:16" x14ac:dyDescent="0.2">
      <c r="A193" s="21" t="s">
        <v>241</v>
      </c>
      <c r="B193" t="s">
        <v>75</v>
      </c>
      <c r="C193" s="21" t="s">
        <v>93</v>
      </c>
      <c r="D193" t="s">
        <v>259</v>
      </c>
      <c r="E193" s="21" t="s">
        <v>22</v>
      </c>
      <c r="F193" s="26">
        <v>5</v>
      </c>
      <c r="G193" s="29"/>
      <c r="H193" s="22">
        <v>19.95</v>
      </c>
      <c r="I193" s="22">
        <f>ANGEBOT!$H193*ANGEBOT!$F193</f>
        <v>99.75</v>
      </c>
      <c r="J193" s="22">
        <v>49.95</v>
      </c>
      <c r="K193" s="22" t="str">
        <f>ANGEBOT!$B193&amp;"-"&amp;ANGEBOT!$C193</f>
        <v>2402 O Rib Shirt-776</v>
      </c>
      <c r="L193" s="22" t="s">
        <v>196</v>
      </c>
      <c r="M193" t="s">
        <v>267</v>
      </c>
      <c r="N193" t="s">
        <v>41</v>
      </c>
      <c r="O193" t="s">
        <v>971</v>
      </c>
      <c r="P193" t="s">
        <v>42</v>
      </c>
    </row>
    <row r="194" spans="1:16" x14ac:dyDescent="0.2">
      <c r="A194" s="21" t="s">
        <v>241</v>
      </c>
      <c r="B194" t="s">
        <v>75</v>
      </c>
      <c r="C194" s="21" t="s">
        <v>93</v>
      </c>
      <c r="D194" t="s">
        <v>259</v>
      </c>
      <c r="E194" s="21" t="s">
        <v>23</v>
      </c>
      <c r="F194" s="26">
        <v>10</v>
      </c>
      <c r="G194" s="29"/>
      <c r="H194" s="22">
        <v>19.95</v>
      </c>
      <c r="I194" s="22">
        <f>ANGEBOT!$H194*ANGEBOT!$F194</f>
        <v>199.5</v>
      </c>
      <c r="J194" s="22">
        <v>49.95</v>
      </c>
      <c r="K194" s="22" t="str">
        <f>ANGEBOT!$B194&amp;"-"&amp;ANGEBOT!$C194</f>
        <v>2402 O Rib Shirt-776</v>
      </c>
      <c r="L194" s="22" t="s">
        <v>197</v>
      </c>
      <c r="M194" t="s">
        <v>267</v>
      </c>
      <c r="N194" t="s">
        <v>41</v>
      </c>
      <c r="O194" t="s">
        <v>971</v>
      </c>
      <c r="P194" t="s">
        <v>42</v>
      </c>
    </row>
    <row r="195" spans="1:16" x14ac:dyDescent="0.2">
      <c r="A195" s="21" t="s">
        <v>241</v>
      </c>
      <c r="B195" t="s">
        <v>76</v>
      </c>
      <c r="C195" s="21" t="s">
        <v>93</v>
      </c>
      <c r="D195" t="s">
        <v>259</v>
      </c>
      <c r="E195" s="21" t="s">
        <v>26</v>
      </c>
      <c r="F195" s="26">
        <v>10</v>
      </c>
      <c r="G195" s="29"/>
      <c r="H195" s="22">
        <v>19.95</v>
      </c>
      <c r="I195" s="22">
        <f>ANGEBOT!$H195*ANGEBOT!$F195</f>
        <v>199.5</v>
      </c>
      <c r="J195" s="22">
        <v>49.95</v>
      </c>
      <c r="K195" s="22" t="str">
        <f>ANGEBOT!$B195&amp;"-"&amp;ANGEBOT!$C195</f>
        <v>2402 O Slub F LS-776</v>
      </c>
      <c r="L195" s="22" t="s">
        <v>198</v>
      </c>
      <c r="M195" t="s">
        <v>40</v>
      </c>
      <c r="N195" t="s">
        <v>41</v>
      </c>
      <c r="O195" t="s">
        <v>971</v>
      </c>
      <c r="P195" t="s">
        <v>48</v>
      </c>
    </row>
    <row r="196" spans="1:16" x14ac:dyDescent="0.2">
      <c r="A196" s="21" t="s">
        <v>241</v>
      </c>
      <c r="B196" t="s">
        <v>76</v>
      </c>
      <c r="C196" s="21" t="s">
        <v>93</v>
      </c>
      <c r="D196" t="s">
        <v>259</v>
      </c>
      <c r="E196" s="21" t="s">
        <v>20</v>
      </c>
      <c r="F196" s="26">
        <v>10</v>
      </c>
      <c r="G196" s="29"/>
      <c r="H196" s="22">
        <v>19.95</v>
      </c>
      <c r="I196" s="22">
        <f>ANGEBOT!$H196*ANGEBOT!$F196</f>
        <v>199.5</v>
      </c>
      <c r="J196" s="22">
        <v>49.95</v>
      </c>
      <c r="K196" s="22" t="str">
        <f>ANGEBOT!$B196&amp;"-"&amp;ANGEBOT!$C196</f>
        <v>2402 O Slub F LS-776</v>
      </c>
      <c r="L196" s="22" t="s">
        <v>199</v>
      </c>
      <c r="M196" t="s">
        <v>40</v>
      </c>
      <c r="N196" t="s">
        <v>41</v>
      </c>
      <c r="O196" t="s">
        <v>971</v>
      </c>
      <c r="P196" t="s">
        <v>48</v>
      </c>
    </row>
    <row r="197" spans="1:16" x14ac:dyDescent="0.2">
      <c r="A197" s="21" t="s">
        <v>241</v>
      </c>
      <c r="B197" t="s">
        <v>76</v>
      </c>
      <c r="C197" s="21" t="s">
        <v>93</v>
      </c>
      <c r="D197" t="s">
        <v>259</v>
      </c>
      <c r="E197" s="21" t="s">
        <v>21</v>
      </c>
      <c r="F197" s="26">
        <v>10</v>
      </c>
      <c r="G197" s="29"/>
      <c r="H197" s="22">
        <v>19.95</v>
      </c>
      <c r="I197" s="22">
        <f>ANGEBOT!$H197*ANGEBOT!$F197</f>
        <v>199.5</v>
      </c>
      <c r="J197" s="22">
        <v>49.95</v>
      </c>
      <c r="K197" s="22" t="str">
        <f>ANGEBOT!$B197&amp;"-"&amp;ANGEBOT!$C197</f>
        <v>2402 O Slub F LS-776</v>
      </c>
      <c r="L197" s="22" t="s">
        <v>200</v>
      </c>
      <c r="M197" t="s">
        <v>40</v>
      </c>
      <c r="N197" t="s">
        <v>41</v>
      </c>
      <c r="O197" t="s">
        <v>971</v>
      </c>
      <c r="P197" t="s">
        <v>48</v>
      </c>
    </row>
    <row r="198" spans="1:16" x14ac:dyDescent="0.2">
      <c r="A198" s="21" t="s">
        <v>241</v>
      </c>
      <c r="B198" t="s">
        <v>76</v>
      </c>
      <c r="C198" s="21" t="s">
        <v>93</v>
      </c>
      <c r="D198" t="s">
        <v>259</v>
      </c>
      <c r="E198" s="21" t="s">
        <v>22</v>
      </c>
      <c r="F198" s="26">
        <v>10</v>
      </c>
      <c r="G198" s="29"/>
      <c r="H198" s="22">
        <v>19.95</v>
      </c>
      <c r="I198" s="22">
        <f>ANGEBOT!$H198*ANGEBOT!$F198</f>
        <v>199.5</v>
      </c>
      <c r="J198" s="22">
        <v>49.95</v>
      </c>
      <c r="K198" s="22" t="str">
        <f>ANGEBOT!$B198&amp;"-"&amp;ANGEBOT!$C198</f>
        <v>2402 O Slub F LS-776</v>
      </c>
      <c r="L198" s="22" t="s">
        <v>201</v>
      </c>
      <c r="M198" t="s">
        <v>40</v>
      </c>
      <c r="N198" t="s">
        <v>41</v>
      </c>
      <c r="O198" t="s">
        <v>971</v>
      </c>
      <c r="P198" t="s">
        <v>48</v>
      </c>
    </row>
    <row r="199" spans="1:16" x14ac:dyDescent="0.2">
      <c r="A199" s="21" t="s">
        <v>241</v>
      </c>
      <c r="B199" t="s">
        <v>76</v>
      </c>
      <c r="C199" s="21" t="s">
        <v>93</v>
      </c>
      <c r="D199" t="s">
        <v>259</v>
      </c>
      <c r="E199" s="21" t="s">
        <v>23</v>
      </c>
      <c r="F199" s="26">
        <v>10</v>
      </c>
      <c r="G199" s="29"/>
      <c r="H199" s="22">
        <v>19.95</v>
      </c>
      <c r="I199" s="22">
        <f>ANGEBOT!$H199*ANGEBOT!$F199</f>
        <v>199.5</v>
      </c>
      <c r="J199" s="22">
        <v>49.95</v>
      </c>
      <c r="K199" s="22" t="str">
        <f>ANGEBOT!$B199&amp;"-"&amp;ANGEBOT!$C199</f>
        <v>2402 O Slub F LS-776</v>
      </c>
      <c r="L199" s="22" t="s">
        <v>202</v>
      </c>
      <c r="M199" t="s">
        <v>40</v>
      </c>
      <c r="N199" t="s">
        <v>41</v>
      </c>
      <c r="O199" t="s">
        <v>971</v>
      </c>
      <c r="P199" t="s">
        <v>48</v>
      </c>
    </row>
    <row r="200" spans="1:16" x14ac:dyDescent="0.2">
      <c r="A200" s="21" t="s">
        <v>241</v>
      </c>
      <c r="B200" t="s">
        <v>344</v>
      </c>
      <c r="C200" s="21" t="s">
        <v>92</v>
      </c>
      <c r="D200" t="s">
        <v>258</v>
      </c>
      <c r="E200" s="21" t="s">
        <v>26</v>
      </c>
      <c r="F200" s="26">
        <v>5</v>
      </c>
      <c r="G200" s="29"/>
      <c r="H200" s="22">
        <v>79.95</v>
      </c>
      <c r="I200" s="22">
        <f>ANGEBOT!$H200*ANGEBOT!$F200</f>
        <v>399.75</v>
      </c>
      <c r="J200" s="22">
        <v>199.95</v>
      </c>
      <c r="K200" s="22" t="str">
        <f>ANGEBOT!$B200&amp;"-"&amp;ANGEBOT!$C200</f>
        <v>2402-120-709</v>
      </c>
      <c r="L200" s="22" t="s">
        <v>1009</v>
      </c>
      <c r="M200" t="s">
        <v>942</v>
      </c>
      <c r="N200" t="s">
        <v>36</v>
      </c>
      <c r="O200" t="s">
        <v>973</v>
      </c>
      <c r="P200" t="s">
        <v>37</v>
      </c>
    </row>
    <row r="201" spans="1:16" x14ac:dyDescent="0.2">
      <c r="A201" s="21" t="s">
        <v>241</v>
      </c>
      <c r="B201" t="s">
        <v>344</v>
      </c>
      <c r="C201" s="21" t="s">
        <v>92</v>
      </c>
      <c r="D201" t="s">
        <v>258</v>
      </c>
      <c r="E201" s="21" t="s">
        <v>20</v>
      </c>
      <c r="F201" s="26">
        <v>10</v>
      </c>
      <c r="G201" s="29"/>
      <c r="H201" s="22">
        <v>79.95</v>
      </c>
      <c r="I201" s="22">
        <f>ANGEBOT!$H201*ANGEBOT!$F201</f>
        <v>799.5</v>
      </c>
      <c r="J201" s="22">
        <v>199.95</v>
      </c>
      <c r="K201" s="22" t="str">
        <f>ANGEBOT!$B201&amp;"-"&amp;ANGEBOT!$C201</f>
        <v>2402-120-709</v>
      </c>
      <c r="L201" s="22" t="s">
        <v>370</v>
      </c>
      <c r="M201" t="s">
        <v>942</v>
      </c>
      <c r="N201" t="s">
        <v>36</v>
      </c>
      <c r="O201" t="s">
        <v>973</v>
      </c>
      <c r="P201" t="s">
        <v>37</v>
      </c>
    </row>
    <row r="202" spans="1:16" x14ac:dyDescent="0.2">
      <c r="A202" s="21" t="s">
        <v>241</v>
      </c>
      <c r="B202" t="s">
        <v>344</v>
      </c>
      <c r="C202" s="21" t="s">
        <v>92</v>
      </c>
      <c r="D202" t="s">
        <v>258</v>
      </c>
      <c r="E202" s="21" t="s">
        <v>21</v>
      </c>
      <c r="F202" s="26">
        <v>10</v>
      </c>
      <c r="G202" s="29"/>
      <c r="H202" s="22">
        <v>79.95</v>
      </c>
      <c r="I202" s="22">
        <f>ANGEBOT!$H202*ANGEBOT!$F202</f>
        <v>799.5</v>
      </c>
      <c r="J202" s="22">
        <v>199.95</v>
      </c>
      <c r="K202" s="22" t="str">
        <f>ANGEBOT!$B202&amp;"-"&amp;ANGEBOT!$C202</f>
        <v>2402-120-709</v>
      </c>
      <c r="L202" s="22" t="s">
        <v>371</v>
      </c>
      <c r="M202" t="s">
        <v>942</v>
      </c>
      <c r="N202" t="s">
        <v>36</v>
      </c>
      <c r="O202" t="s">
        <v>973</v>
      </c>
      <c r="P202" t="s">
        <v>37</v>
      </c>
    </row>
    <row r="203" spans="1:16" x14ac:dyDescent="0.2">
      <c r="A203" s="21" t="s">
        <v>241</v>
      </c>
      <c r="B203" t="s">
        <v>344</v>
      </c>
      <c r="C203" s="21" t="s">
        <v>92</v>
      </c>
      <c r="D203" t="s">
        <v>258</v>
      </c>
      <c r="E203" s="21" t="s">
        <v>22</v>
      </c>
      <c r="F203" s="26">
        <v>10</v>
      </c>
      <c r="G203" s="29"/>
      <c r="H203" s="22">
        <v>79.95</v>
      </c>
      <c r="I203" s="22">
        <f>ANGEBOT!$H203*ANGEBOT!$F203</f>
        <v>799.5</v>
      </c>
      <c r="J203" s="22">
        <v>199.95</v>
      </c>
      <c r="K203" s="22" t="str">
        <f>ANGEBOT!$B203&amp;"-"&amp;ANGEBOT!$C203</f>
        <v>2402-120-709</v>
      </c>
      <c r="L203" s="22" t="s">
        <v>372</v>
      </c>
      <c r="M203" t="s">
        <v>942</v>
      </c>
      <c r="N203" t="s">
        <v>36</v>
      </c>
      <c r="O203" t="s">
        <v>973</v>
      </c>
      <c r="P203" t="s">
        <v>37</v>
      </c>
    </row>
    <row r="204" spans="1:16" x14ac:dyDescent="0.2">
      <c r="A204" s="21" t="s">
        <v>241</v>
      </c>
      <c r="B204" t="s">
        <v>345</v>
      </c>
      <c r="C204" s="21" t="s">
        <v>93</v>
      </c>
      <c r="D204" t="s">
        <v>259</v>
      </c>
      <c r="E204" s="21" t="s">
        <v>26</v>
      </c>
      <c r="F204" s="26">
        <v>5</v>
      </c>
      <c r="G204" s="29"/>
      <c r="H204" s="22">
        <v>51.95</v>
      </c>
      <c r="I204" s="22">
        <f>ANGEBOT!$H204*ANGEBOT!$F204</f>
        <v>259.75</v>
      </c>
      <c r="J204" s="22">
        <v>129.94999999999999</v>
      </c>
      <c r="K204" s="22" t="str">
        <f>ANGEBOT!$B204&amp;"-"&amp;ANGEBOT!$C204</f>
        <v>2402-143-776</v>
      </c>
      <c r="L204" s="22" t="s">
        <v>373</v>
      </c>
      <c r="M204" t="s">
        <v>270</v>
      </c>
      <c r="N204" t="s">
        <v>36</v>
      </c>
      <c r="O204" t="s">
        <v>973</v>
      </c>
      <c r="P204" t="s">
        <v>37</v>
      </c>
    </row>
    <row r="205" spans="1:16" x14ac:dyDescent="0.2">
      <c r="A205" s="21" t="s">
        <v>241</v>
      </c>
      <c r="B205" t="s">
        <v>345</v>
      </c>
      <c r="C205" s="21" t="s">
        <v>93</v>
      </c>
      <c r="D205" t="s">
        <v>259</v>
      </c>
      <c r="E205" s="21" t="s">
        <v>20</v>
      </c>
      <c r="F205" s="26">
        <v>10</v>
      </c>
      <c r="G205" s="29"/>
      <c r="H205" s="22">
        <v>51.95</v>
      </c>
      <c r="I205" s="22">
        <f>ANGEBOT!$H205*ANGEBOT!$F205</f>
        <v>519.5</v>
      </c>
      <c r="J205" s="22">
        <v>129.94999999999999</v>
      </c>
      <c r="K205" s="22" t="str">
        <f>ANGEBOT!$B205&amp;"-"&amp;ANGEBOT!$C205</f>
        <v>2402-143-776</v>
      </c>
      <c r="L205" s="22" t="s">
        <v>374</v>
      </c>
      <c r="M205" t="s">
        <v>270</v>
      </c>
      <c r="N205" t="s">
        <v>36</v>
      </c>
      <c r="O205" t="s">
        <v>973</v>
      </c>
      <c r="P205" t="s">
        <v>37</v>
      </c>
    </row>
    <row r="206" spans="1:16" x14ac:dyDescent="0.2">
      <c r="A206" s="21" t="s">
        <v>241</v>
      </c>
      <c r="B206" t="s">
        <v>345</v>
      </c>
      <c r="C206" s="21" t="s">
        <v>93</v>
      </c>
      <c r="D206" t="s">
        <v>259</v>
      </c>
      <c r="E206" s="21" t="s">
        <v>21</v>
      </c>
      <c r="F206" s="26">
        <v>10</v>
      </c>
      <c r="G206" s="29"/>
      <c r="H206" s="22">
        <v>51.95</v>
      </c>
      <c r="I206" s="22">
        <f>ANGEBOT!$H206*ANGEBOT!$F206</f>
        <v>519.5</v>
      </c>
      <c r="J206" s="22">
        <v>129.94999999999999</v>
      </c>
      <c r="K206" s="22" t="str">
        <f>ANGEBOT!$B206&amp;"-"&amp;ANGEBOT!$C206</f>
        <v>2402-143-776</v>
      </c>
      <c r="L206" s="22" t="s">
        <v>375</v>
      </c>
      <c r="M206" t="s">
        <v>270</v>
      </c>
      <c r="N206" t="s">
        <v>36</v>
      </c>
      <c r="O206" t="s">
        <v>973</v>
      </c>
      <c r="P206" t="s">
        <v>37</v>
      </c>
    </row>
    <row r="207" spans="1:16" x14ac:dyDescent="0.2">
      <c r="A207" s="21" t="s">
        <v>241</v>
      </c>
      <c r="B207" t="s">
        <v>345</v>
      </c>
      <c r="C207" s="21" t="s">
        <v>93</v>
      </c>
      <c r="D207" t="s">
        <v>259</v>
      </c>
      <c r="E207" s="21" t="s">
        <v>22</v>
      </c>
      <c r="F207" s="26">
        <v>10</v>
      </c>
      <c r="G207" s="29"/>
      <c r="H207" s="22">
        <v>51.95</v>
      </c>
      <c r="I207" s="22">
        <f>ANGEBOT!$H207*ANGEBOT!$F207</f>
        <v>519.5</v>
      </c>
      <c r="J207" s="22">
        <v>129.94999999999999</v>
      </c>
      <c r="K207" s="22" t="str">
        <f>ANGEBOT!$B207&amp;"-"&amp;ANGEBOT!$C207</f>
        <v>2402-143-776</v>
      </c>
      <c r="L207" s="22" t="s">
        <v>376</v>
      </c>
      <c r="M207" t="s">
        <v>270</v>
      </c>
      <c r="N207" t="s">
        <v>36</v>
      </c>
      <c r="O207" t="s">
        <v>973</v>
      </c>
      <c r="P207" t="s">
        <v>37</v>
      </c>
    </row>
    <row r="208" spans="1:16" x14ac:dyDescent="0.2">
      <c r="A208" s="21" t="s">
        <v>241</v>
      </c>
      <c r="B208" t="s">
        <v>345</v>
      </c>
      <c r="C208" s="21" t="s">
        <v>93</v>
      </c>
      <c r="D208" t="s">
        <v>259</v>
      </c>
      <c r="E208" s="21" t="s">
        <v>23</v>
      </c>
      <c r="F208" s="26">
        <v>5</v>
      </c>
      <c r="G208" s="29"/>
      <c r="H208" s="22">
        <v>51.95</v>
      </c>
      <c r="I208" s="22">
        <f>ANGEBOT!$H208*ANGEBOT!$F208</f>
        <v>259.75</v>
      </c>
      <c r="J208" s="22">
        <v>129.94999999999999</v>
      </c>
      <c r="K208" s="22" t="str">
        <f>ANGEBOT!$B208&amp;"-"&amp;ANGEBOT!$C208</f>
        <v>2402-143-776</v>
      </c>
      <c r="L208" s="22" t="s">
        <v>377</v>
      </c>
      <c r="M208" t="s">
        <v>270</v>
      </c>
      <c r="N208" t="s">
        <v>36</v>
      </c>
      <c r="O208" t="s">
        <v>973</v>
      </c>
      <c r="P208" t="s">
        <v>37</v>
      </c>
    </row>
    <row r="209" spans="1:16" x14ac:dyDescent="0.2">
      <c r="A209" s="21" t="s">
        <v>241</v>
      </c>
      <c r="B209" t="s">
        <v>346</v>
      </c>
      <c r="C209" s="21" t="s">
        <v>32</v>
      </c>
      <c r="D209" t="s">
        <v>249</v>
      </c>
      <c r="E209" s="21" t="s">
        <v>26</v>
      </c>
      <c r="F209" s="26">
        <v>5</v>
      </c>
      <c r="G209" s="29"/>
      <c r="H209" s="22">
        <v>51.95</v>
      </c>
      <c r="I209" s="22">
        <f>ANGEBOT!$H209*ANGEBOT!$F209</f>
        <v>259.75</v>
      </c>
      <c r="J209" s="22">
        <v>129.94999999999999</v>
      </c>
      <c r="K209" s="22" t="str">
        <f>ANGEBOT!$B209&amp;"-"&amp;ANGEBOT!$C209</f>
        <v>2402-144-999</v>
      </c>
      <c r="L209" s="22" t="s">
        <v>1010</v>
      </c>
      <c r="M209" t="s">
        <v>943</v>
      </c>
      <c r="N209" t="s">
        <v>36</v>
      </c>
      <c r="O209" t="s">
        <v>973</v>
      </c>
      <c r="P209" t="s">
        <v>37</v>
      </c>
    </row>
    <row r="210" spans="1:16" x14ac:dyDescent="0.2">
      <c r="A210" s="21" t="s">
        <v>241</v>
      </c>
      <c r="B210" t="s">
        <v>346</v>
      </c>
      <c r="C210" s="21" t="s">
        <v>32</v>
      </c>
      <c r="D210" t="s">
        <v>249</v>
      </c>
      <c r="E210" s="21" t="s">
        <v>20</v>
      </c>
      <c r="F210" s="26">
        <v>10</v>
      </c>
      <c r="G210" s="29"/>
      <c r="H210" s="22">
        <v>51.95</v>
      </c>
      <c r="I210" s="22">
        <f>ANGEBOT!$H210*ANGEBOT!$F210</f>
        <v>519.5</v>
      </c>
      <c r="J210" s="22">
        <v>129.94999999999999</v>
      </c>
      <c r="K210" s="22" t="str">
        <f>ANGEBOT!$B210&amp;"-"&amp;ANGEBOT!$C210</f>
        <v>2402-144-999</v>
      </c>
      <c r="L210" s="22" t="s">
        <v>378</v>
      </c>
      <c r="M210" t="s">
        <v>943</v>
      </c>
      <c r="N210" t="s">
        <v>36</v>
      </c>
      <c r="O210" t="s">
        <v>973</v>
      </c>
      <c r="P210" t="s">
        <v>37</v>
      </c>
    </row>
    <row r="211" spans="1:16" x14ac:dyDescent="0.2">
      <c r="A211" s="21" t="s">
        <v>241</v>
      </c>
      <c r="B211" t="s">
        <v>346</v>
      </c>
      <c r="C211" s="21" t="s">
        <v>32</v>
      </c>
      <c r="D211" t="s">
        <v>249</v>
      </c>
      <c r="E211" s="21" t="s">
        <v>21</v>
      </c>
      <c r="F211" s="26">
        <v>20</v>
      </c>
      <c r="G211" s="29"/>
      <c r="H211" s="22">
        <v>51.95</v>
      </c>
      <c r="I211" s="22">
        <f>ANGEBOT!$H211*ANGEBOT!$F211</f>
        <v>1039</v>
      </c>
      <c r="J211" s="22">
        <v>129.94999999999999</v>
      </c>
      <c r="K211" s="22" t="str">
        <f>ANGEBOT!$B211&amp;"-"&amp;ANGEBOT!$C211</f>
        <v>2402-144-999</v>
      </c>
      <c r="L211" s="22" t="s">
        <v>379</v>
      </c>
      <c r="M211" t="s">
        <v>943</v>
      </c>
      <c r="N211" t="s">
        <v>36</v>
      </c>
      <c r="O211" t="s">
        <v>973</v>
      </c>
      <c r="P211" t="s">
        <v>37</v>
      </c>
    </row>
    <row r="212" spans="1:16" x14ac:dyDescent="0.2">
      <c r="A212" s="21" t="s">
        <v>241</v>
      </c>
      <c r="B212" t="s">
        <v>346</v>
      </c>
      <c r="C212" s="21" t="s">
        <v>32</v>
      </c>
      <c r="D212" t="s">
        <v>249</v>
      </c>
      <c r="E212" s="21" t="s">
        <v>22</v>
      </c>
      <c r="F212" s="26">
        <v>10</v>
      </c>
      <c r="G212" s="29"/>
      <c r="H212" s="22">
        <v>51.95</v>
      </c>
      <c r="I212" s="22">
        <f>ANGEBOT!$H212*ANGEBOT!$F212</f>
        <v>519.5</v>
      </c>
      <c r="J212" s="22">
        <v>129.94999999999999</v>
      </c>
      <c r="K212" s="22" t="str">
        <f>ANGEBOT!$B212&amp;"-"&amp;ANGEBOT!$C212</f>
        <v>2402-144-999</v>
      </c>
      <c r="L212" s="22" t="s">
        <v>380</v>
      </c>
      <c r="M212" t="s">
        <v>943</v>
      </c>
      <c r="N212" t="s">
        <v>36</v>
      </c>
      <c r="O212" t="s">
        <v>973</v>
      </c>
      <c r="P212" t="s">
        <v>37</v>
      </c>
    </row>
    <row r="213" spans="1:16" x14ac:dyDescent="0.2">
      <c r="A213" s="21" t="s">
        <v>241</v>
      </c>
      <c r="B213" t="s">
        <v>346</v>
      </c>
      <c r="C213" s="21" t="s">
        <v>32</v>
      </c>
      <c r="D213" t="s">
        <v>249</v>
      </c>
      <c r="E213" s="21" t="s">
        <v>23</v>
      </c>
      <c r="F213" s="26">
        <v>10</v>
      </c>
      <c r="G213" s="29"/>
      <c r="H213" s="22">
        <v>51.95</v>
      </c>
      <c r="I213" s="22">
        <f>ANGEBOT!$H213*ANGEBOT!$F213</f>
        <v>519.5</v>
      </c>
      <c r="J213" s="22">
        <v>129.94999999999999</v>
      </c>
      <c r="K213" s="22" t="str">
        <f>ANGEBOT!$B213&amp;"-"&amp;ANGEBOT!$C213</f>
        <v>2402-144-999</v>
      </c>
      <c r="L213" s="22" t="s">
        <v>381</v>
      </c>
      <c r="M213" t="s">
        <v>943</v>
      </c>
      <c r="N213" t="s">
        <v>36</v>
      </c>
      <c r="O213" t="s">
        <v>973</v>
      </c>
      <c r="P213" t="s">
        <v>37</v>
      </c>
    </row>
    <row r="214" spans="1:16" x14ac:dyDescent="0.2">
      <c r="A214" s="21" t="s">
        <v>241</v>
      </c>
      <c r="B214" t="s">
        <v>77</v>
      </c>
      <c r="C214" s="21" t="s">
        <v>32</v>
      </c>
      <c r="D214" t="s">
        <v>249</v>
      </c>
      <c r="E214" s="21" t="s">
        <v>26</v>
      </c>
      <c r="F214" s="26">
        <v>40</v>
      </c>
      <c r="G214" s="29"/>
      <c r="H214" s="22">
        <v>51.95</v>
      </c>
      <c r="I214" s="22">
        <f>ANGEBOT!$H214*ANGEBOT!$F214</f>
        <v>2078</v>
      </c>
      <c r="J214" s="22">
        <v>129.94999999999999</v>
      </c>
      <c r="K214" s="22" t="str">
        <f>ANGEBOT!$B214&amp;"-"&amp;ANGEBOT!$C214</f>
        <v>2402-145-999</v>
      </c>
      <c r="L214" s="22" t="s">
        <v>203</v>
      </c>
      <c r="M214" t="s">
        <v>279</v>
      </c>
      <c r="N214" t="s">
        <v>36</v>
      </c>
      <c r="O214" t="s">
        <v>973</v>
      </c>
      <c r="P214" t="s">
        <v>37</v>
      </c>
    </row>
    <row r="215" spans="1:16" x14ac:dyDescent="0.2">
      <c r="A215" s="21" t="s">
        <v>241</v>
      </c>
      <c r="B215" t="s">
        <v>77</v>
      </c>
      <c r="C215" s="21" t="s">
        <v>32</v>
      </c>
      <c r="D215" t="s">
        <v>249</v>
      </c>
      <c r="E215" s="21" t="s">
        <v>20</v>
      </c>
      <c r="F215" s="26">
        <v>80</v>
      </c>
      <c r="G215" s="29"/>
      <c r="H215" s="22">
        <v>51.95</v>
      </c>
      <c r="I215" s="22">
        <f>ANGEBOT!$H215*ANGEBOT!$F215</f>
        <v>4156</v>
      </c>
      <c r="J215" s="22">
        <v>129.94999999999999</v>
      </c>
      <c r="K215" s="22" t="str">
        <f>ANGEBOT!$B215&amp;"-"&amp;ANGEBOT!$C215</f>
        <v>2402-145-999</v>
      </c>
      <c r="L215" s="22" t="s">
        <v>204</v>
      </c>
      <c r="M215" t="s">
        <v>279</v>
      </c>
      <c r="N215" t="s">
        <v>36</v>
      </c>
      <c r="O215" t="s">
        <v>973</v>
      </c>
      <c r="P215" t="s">
        <v>37</v>
      </c>
    </row>
    <row r="216" spans="1:16" x14ac:dyDescent="0.2">
      <c r="A216" s="21" t="s">
        <v>241</v>
      </c>
      <c r="B216" t="s">
        <v>77</v>
      </c>
      <c r="C216" s="21" t="s">
        <v>32</v>
      </c>
      <c r="D216" t="s">
        <v>249</v>
      </c>
      <c r="E216" s="21" t="s">
        <v>21</v>
      </c>
      <c r="F216" s="26">
        <v>80</v>
      </c>
      <c r="G216" s="29"/>
      <c r="H216" s="22">
        <v>51.95</v>
      </c>
      <c r="I216" s="22">
        <f>ANGEBOT!$H216*ANGEBOT!$F216</f>
        <v>4156</v>
      </c>
      <c r="J216" s="22">
        <v>129.94999999999999</v>
      </c>
      <c r="K216" s="22" t="str">
        <f>ANGEBOT!$B216&amp;"-"&amp;ANGEBOT!$C216</f>
        <v>2402-145-999</v>
      </c>
      <c r="L216" s="22" t="s">
        <v>205</v>
      </c>
      <c r="M216" t="s">
        <v>279</v>
      </c>
      <c r="N216" t="s">
        <v>36</v>
      </c>
      <c r="O216" t="s">
        <v>973</v>
      </c>
      <c r="P216" t="s">
        <v>37</v>
      </c>
    </row>
    <row r="217" spans="1:16" x14ac:dyDescent="0.2">
      <c r="A217" s="21" t="s">
        <v>241</v>
      </c>
      <c r="B217" t="s">
        <v>77</v>
      </c>
      <c r="C217" s="21" t="s">
        <v>32</v>
      </c>
      <c r="D217" t="s">
        <v>249</v>
      </c>
      <c r="E217" s="21" t="s">
        <v>22</v>
      </c>
      <c r="F217" s="26">
        <v>80</v>
      </c>
      <c r="G217" s="29"/>
      <c r="H217" s="22">
        <v>51.95</v>
      </c>
      <c r="I217" s="22">
        <f>ANGEBOT!$H217*ANGEBOT!$F217</f>
        <v>4156</v>
      </c>
      <c r="J217" s="22">
        <v>129.94999999999999</v>
      </c>
      <c r="K217" s="22" t="str">
        <f>ANGEBOT!$B217&amp;"-"&amp;ANGEBOT!$C217</f>
        <v>2402-145-999</v>
      </c>
      <c r="L217" s="22" t="s">
        <v>206</v>
      </c>
      <c r="M217" t="s">
        <v>279</v>
      </c>
      <c r="N217" t="s">
        <v>36</v>
      </c>
      <c r="O217" t="s">
        <v>973</v>
      </c>
      <c r="P217" t="s">
        <v>37</v>
      </c>
    </row>
    <row r="218" spans="1:16" x14ac:dyDescent="0.2">
      <c r="A218" s="21" t="s">
        <v>241</v>
      </c>
      <c r="B218" t="s">
        <v>77</v>
      </c>
      <c r="C218" s="21" t="s">
        <v>32</v>
      </c>
      <c r="D218" t="s">
        <v>249</v>
      </c>
      <c r="E218" s="21" t="s">
        <v>23</v>
      </c>
      <c r="F218" s="26">
        <v>30</v>
      </c>
      <c r="G218" s="29"/>
      <c r="H218" s="22">
        <v>51.95</v>
      </c>
      <c r="I218" s="22">
        <f>ANGEBOT!$H218*ANGEBOT!$F218</f>
        <v>1558.5</v>
      </c>
      <c r="J218" s="22">
        <v>129.94999999999999</v>
      </c>
      <c r="K218" s="22" t="str">
        <f>ANGEBOT!$B218&amp;"-"&amp;ANGEBOT!$C218</f>
        <v>2402-145-999</v>
      </c>
      <c r="L218" s="22" t="s">
        <v>382</v>
      </c>
      <c r="M218" t="s">
        <v>279</v>
      </c>
      <c r="N218" t="s">
        <v>36</v>
      </c>
      <c r="O218" t="s">
        <v>973</v>
      </c>
      <c r="P218" t="s">
        <v>37</v>
      </c>
    </row>
    <row r="219" spans="1:16" x14ac:dyDescent="0.2">
      <c r="A219" s="21" t="s">
        <v>241</v>
      </c>
      <c r="B219" t="s">
        <v>347</v>
      </c>
      <c r="C219" s="21" t="s">
        <v>93</v>
      </c>
      <c r="D219" t="s">
        <v>259</v>
      </c>
      <c r="E219" s="21" t="s">
        <v>26</v>
      </c>
      <c r="F219" s="26">
        <v>10</v>
      </c>
      <c r="G219" s="29"/>
      <c r="H219" s="22">
        <v>51.95</v>
      </c>
      <c r="I219" s="22">
        <f>ANGEBOT!$H219*ANGEBOT!$F219</f>
        <v>519.5</v>
      </c>
      <c r="J219" s="22">
        <v>129.94999999999999</v>
      </c>
      <c r="K219" s="22" t="str">
        <f>ANGEBOT!$B219&amp;"-"&amp;ANGEBOT!$C219</f>
        <v>2402-155-776</v>
      </c>
      <c r="L219" s="22" t="s">
        <v>383</v>
      </c>
      <c r="M219" t="s">
        <v>263</v>
      </c>
      <c r="N219" t="s">
        <v>36</v>
      </c>
      <c r="O219" t="s">
        <v>973</v>
      </c>
      <c r="P219" t="s">
        <v>37</v>
      </c>
    </row>
    <row r="220" spans="1:16" x14ac:dyDescent="0.2">
      <c r="A220" s="21" t="s">
        <v>241</v>
      </c>
      <c r="B220" t="s">
        <v>347</v>
      </c>
      <c r="C220" s="21" t="s">
        <v>93</v>
      </c>
      <c r="D220" t="s">
        <v>259</v>
      </c>
      <c r="E220" s="21" t="s">
        <v>20</v>
      </c>
      <c r="F220" s="26">
        <v>10</v>
      </c>
      <c r="G220" s="29"/>
      <c r="H220" s="22">
        <v>51.95</v>
      </c>
      <c r="I220" s="22">
        <f>ANGEBOT!$H220*ANGEBOT!$F220</f>
        <v>519.5</v>
      </c>
      <c r="J220" s="22">
        <v>129.94999999999999</v>
      </c>
      <c r="K220" s="22" t="str">
        <f>ANGEBOT!$B220&amp;"-"&amp;ANGEBOT!$C220</f>
        <v>2402-155-776</v>
      </c>
      <c r="L220" s="22" t="s">
        <v>384</v>
      </c>
      <c r="M220" t="s">
        <v>263</v>
      </c>
      <c r="N220" t="s">
        <v>36</v>
      </c>
      <c r="O220" t="s">
        <v>973</v>
      </c>
      <c r="P220" t="s">
        <v>37</v>
      </c>
    </row>
    <row r="221" spans="1:16" x14ac:dyDescent="0.2">
      <c r="A221" s="21" t="s">
        <v>241</v>
      </c>
      <c r="B221" t="s">
        <v>347</v>
      </c>
      <c r="C221" s="21" t="s">
        <v>93</v>
      </c>
      <c r="D221" t="s">
        <v>259</v>
      </c>
      <c r="E221" s="21" t="s">
        <v>21</v>
      </c>
      <c r="F221" s="26">
        <v>10</v>
      </c>
      <c r="G221" s="29"/>
      <c r="H221" s="22">
        <v>51.95</v>
      </c>
      <c r="I221" s="22">
        <f>ANGEBOT!$H221*ANGEBOT!$F221</f>
        <v>519.5</v>
      </c>
      <c r="J221" s="22">
        <v>129.94999999999999</v>
      </c>
      <c r="K221" s="22" t="str">
        <f>ANGEBOT!$B221&amp;"-"&amp;ANGEBOT!$C221</f>
        <v>2402-155-776</v>
      </c>
      <c r="L221" s="22" t="s">
        <v>385</v>
      </c>
      <c r="M221" t="s">
        <v>263</v>
      </c>
      <c r="N221" t="s">
        <v>36</v>
      </c>
      <c r="O221" t="s">
        <v>973</v>
      </c>
      <c r="P221" t="s">
        <v>37</v>
      </c>
    </row>
    <row r="222" spans="1:16" x14ac:dyDescent="0.2">
      <c r="A222" s="21" t="s">
        <v>241</v>
      </c>
      <c r="B222" t="s">
        <v>347</v>
      </c>
      <c r="C222" s="21" t="s">
        <v>93</v>
      </c>
      <c r="D222" t="s">
        <v>259</v>
      </c>
      <c r="E222" s="21" t="s">
        <v>22</v>
      </c>
      <c r="F222" s="26">
        <v>5</v>
      </c>
      <c r="G222" s="29"/>
      <c r="H222" s="22">
        <v>51.95</v>
      </c>
      <c r="I222" s="22">
        <f>ANGEBOT!$H222*ANGEBOT!$F222</f>
        <v>259.75</v>
      </c>
      <c r="J222" s="22">
        <v>129.94999999999999</v>
      </c>
      <c r="K222" s="22" t="str">
        <f>ANGEBOT!$B222&amp;"-"&amp;ANGEBOT!$C222</f>
        <v>2402-155-776</v>
      </c>
      <c r="L222" s="22" t="s">
        <v>386</v>
      </c>
      <c r="M222" t="s">
        <v>263</v>
      </c>
      <c r="N222" t="s">
        <v>36</v>
      </c>
      <c r="O222" t="s">
        <v>973</v>
      </c>
      <c r="P222" t="s">
        <v>37</v>
      </c>
    </row>
    <row r="223" spans="1:16" x14ac:dyDescent="0.2">
      <c r="A223" s="21" t="s">
        <v>241</v>
      </c>
      <c r="B223" t="s">
        <v>347</v>
      </c>
      <c r="C223" s="21" t="s">
        <v>93</v>
      </c>
      <c r="D223" t="s">
        <v>259</v>
      </c>
      <c r="E223" s="21" t="s">
        <v>23</v>
      </c>
      <c r="F223" s="26">
        <v>10</v>
      </c>
      <c r="G223" s="29"/>
      <c r="H223" s="22">
        <v>51.95</v>
      </c>
      <c r="I223" s="22">
        <f>ANGEBOT!$H223*ANGEBOT!$F223</f>
        <v>519.5</v>
      </c>
      <c r="J223" s="22">
        <v>129.94999999999999</v>
      </c>
      <c r="K223" s="22" t="str">
        <f>ANGEBOT!$B223&amp;"-"&amp;ANGEBOT!$C223</f>
        <v>2402-155-776</v>
      </c>
      <c r="L223" s="22" t="s">
        <v>387</v>
      </c>
      <c r="M223" t="s">
        <v>263</v>
      </c>
      <c r="N223" t="s">
        <v>36</v>
      </c>
      <c r="O223" t="s">
        <v>973</v>
      </c>
      <c r="P223" t="s">
        <v>37</v>
      </c>
    </row>
    <row r="224" spans="1:16" x14ac:dyDescent="0.2">
      <c r="A224" s="21" t="s">
        <v>241</v>
      </c>
      <c r="B224" t="s">
        <v>78</v>
      </c>
      <c r="C224" s="21" t="s">
        <v>32</v>
      </c>
      <c r="D224" t="s">
        <v>249</v>
      </c>
      <c r="E224" s="21" t="s">
        <v>26</v>
      </c>
      <c r="F224" s="26">
        <v>20</v>
      </c>
      <c r="G224" s="29"/>
      <c r="H224" s="22">
        <v>67.95</v>
      </c>
      <c r="I224" s="22">
        <f>ANGEBOT!$H224*ANGEBOT!$F224</f>
        <v>1359</v>
      </c>
      <c r="J224" s="22">
        <v>169.95</v>
      </c>
      <c r="K224" s="22" t="str">
        <f>ANGEBOT!$B224&amp;"-"&amp;ANGEBOT!$C224</f>
        <v>2402-161-999</v>
      </c>
      <c r="L224" s="22" t="s">
        <v>388</v>
      </c>
      <c r="M224" t="s">
        <v>280</v>
      </c>
      <c r="N224" t="s">
        <v>36</v>
      </c>
      <c r="O224" t="s">
        <v>973</v>
      </c>
      <c r="P224" t="s">
        <v>37</v>
      </c>
    </row>
    <row r="225" spans="1:16" x14ac:dyDescent="0.2">
      <c r="A225" s="21" t="s">
        <v>241</v>
      </c>
      <c r="B225" t="s">
        <v>78</v>
      </c>
      <c r="C225" s="21" t="s">
        <v>32</v>
      </c>
      <c r="D225" t="s">
        <v>249</v>
      </c>
      <c r="E225" s="21" t="s">
        <v>20</v>
      </c>
      <c r="F225" s="26">
        <v>20</v>
      </c>
      <c r="G225" s="29"/>
      <c r="H225" s="22">
        <v>67.95</v>
      </c>
      <c r="I225" s="22">
        <f>ANGEBOT!$H225*ANGEBOT!$F225</f>
        <v>1359</v>
      </c>
      <c r="J225" s="22">
        <v>169.95</v>
      </c>
      <c r="K225" s="22" t="str">
        <f>ANGEBOT!$B225&amp;"-"&amp;ANGEBOT!$C225</f>
        <v>2402-161-999</v>
      </c>
      <c r="L225" s="22" t="s">
        <v>207</v>
      </c>
      <c r="M225" t="s">
        <v>280</v>
      </c>
      <c r="N225" t="s">
        <v>36</v>
      </c>
      <c r="O225" t="s">
        <v>973</v>
      </c>
      <c r="P225" t="s">
        <v>37</v>
      </c>
    </row>
    <row r="226" spans="1:16" x14ac:dyDescent="0.2">
      <c r="A226" s="21" t="s">
        <v>241</v>
      </c>
      <c r="B226" t="s">
        <v>78</v>
      </c>
      <c r="C226" s="21" t="s">
        <v>32</v>
      </c>
      <c r="D226" t="s">
        <v>249</v>
      </c>
      <c r="E226" s="21" t="s">
        <v>21</v>
      </c>
      <c r="F226" s="26">
        <v>20</v>
      </c>
      <c r="G226" s="29"/>
      <c r="H226" s="22">
        <v>67.95</v>
      </c>
      <c r="I226" s="22">
        <f>ANGEBOT!$H226*ANGEBOT!$F226</f>
        <v>1359</v>
      </c>
      <c r="J226" s="22">
        <v>169.95</v>
      </c>
      <c r="K226" s="22" t="str">
        <f>ANGEBOT!$B226&amp;"-"&amp;ANGEBOT!$C226</f>
        <v>2402-161-999</v>
      </c>
      <c r="L226" s="22" t="s">
        <v>208</v>
      </c>
      <c r="M226" t="s">
        <v>280</v>
      </c>
      <c r="N226" t="s">
        <v>36</v>
      </c>
      <c r="O226" t="s">
        <v>973</v>
      </c>
      <c r="P226" t="s">
        <v>37</v>
      </c>
    </row>
    <row r="227" spans="1:16" x14ac:dyDescent="0.2">
      <c r="A227" s="21" t="s">
        <v>241</v>
      </c>
      <c r="B227" t="s">
        <v>78</v>
      </c>
      <c r="C227" s="21" t="s">
        <v>32</v>
      </c>
      <c r="D227" t="s">
        <v>249</v>
      </c>
      <c r="E227" s="21" t="s">
        <v>22</v>
      </c>
      <c r="F227" s="26">
        <v>20</v>
      </c>
      <c r="G227" s="29"/>
      <c r="H227" s="22">
        <v>67.95</v>
      </c>
      <c r="I227" s="22">
        <f>ANGEBOT!$H227*ANGEBOT!$F227</f>
        <v>1359</v>
      </c>
      <c r="J227" s="22">
        <v>169.95</v>
      </c>
      <c r="K227" s="22" t="str">
        <f>ANGEBOT!$B227&amp;"-"&amp;ANGEBOT!$C227</f>
        <v>2402-161-999</v>
      </c>
      <c r="L227" s="22" t="s">
        <v>209</v>
      </c>
      <c r="M227" t="s">
        <v>280</v>
      </c>
      <c r="N227" t="s">
        <v>36</v>
      </c>
      <c r="O227" t="s">
        <v>973</v>
      </c>
      <c r="P227" t="s">
        <v>37</v>
      </c>
    </row>
    <row r="228" spans="1:16" x14ac:dyDescent="0.2">
      <c r="A228" s="21" t="s">
        <v>241</v>
      </c>
      <c r="B228" t="s">
        <v>348</v>
      </c>
      <c r="C228" s="21" t="s">
        <v>33</v>
      </c>
      <c r="D228" t="s">
        <v>250</v>
      </c>
      <c r="E228" s="21" t="s">
        <v>20</v>
      </c>
      <c r="F228" s="26">
        <v>10</v>
      </c>
      <c r="G228" s="29"/>
      <c r="H228" s="22">
        <v>51.95</v>
      </c>
      <c r="I228" s="22">
        <f>ANGEBOT!$H228*ANGEBOT!$F228</f>
        <v>519.5</v>
      </c>
      <c r="J228" s="22">
        <v>129.94999999999999</v>
      </c>
      <c r="K228" s="22" t="str">
        <f>ANGEBOT!$B228&amp;"-"&amp;ANGEBOT!$C228</f>
        <v>2402-185-113</v>
      </c>
      <c r="L228" s="22" t="s">
        <v>389</v>
      </c>
      <c r="M228" t="s">
        <v>944</v>
      </c>
      <c r="N228" t="s">
        <v>36</v>
      </c>
      <c r="O228" t="s">
        <v>973</v>
      </c>
      <c r="P228" t="s">
        <v>37</v>
      </c>
    </row>
    <row r="229" spans="1:16" x14ac:dyDescent="0.2">
      <c r="A229" s="21" t="s">
        <v>241</v>
      </c>
      <c r="B229" t="s">
        <v>348</v>
      </c>
      <c r="C229" s="21" t="s">
        <v>33</v>
      </c>
      <c r="D229" t="s">
        <v>250</v>
      </c>
      <c r="E229" s="21" t="s">
        <v>21</v>
      </c>
      <c r="F229" s="26">
        <v>10</v>
      </c>
      <c r="G229" s="29"/>
      <c r="H229" s="22">
        <v>51.95</v>
      </c>
      <c r="I229" s="22">
        <f>ANGEBOT!$H229*ANGEBOT!$F229</f>
        <v>519.5</v>
      </c>
      <c r="J229" s="22">
        <v>129.94999999999999</v>
      </c>
      <c r="K229" s="22" t="str">
        <f>ANGEBOT!$B229&amp;"-"&amp;ANGEBOT!$C229</f>
        <v>2402-185-113</v>
      </c>
      <c r="L229" s="22" t="s">
        <v>390</v>
      </c>
      <c r="M229" t="s">
        <v>944</v>
      </c>
      <c r="N229" t="s">
        <v>36</v>
      </c>
      <c r="O229" t="s">
        <v>973</v>
      </c>
      <c r="P229" t="s">
        <v>37</v>
      </c>
    </row>
    <row r="230" spans="1:16" x14ac:dyDescent="0.2">
      <c r="A230" s="21" t="s">
        <v>241</v>
      </c>
      <c r="B230" t="s">
        <v>348</v>
      </c>
      <c r="C230" s="21" t="s">
        <v>33</v>
      </c>
      <c r="D230" t="s">
        <v>250</v>
      </c>
      <c r="E230" s="21" t="s">
        <v>22</v>
      </c>
      <c r="F230" s="26">
        <v>10</v>
      </c>
      <c r="G230" s="29"/>
      <c r="H230" s="22">
        <v>51.95</v>
      </c>
      <c r="I230" s="22">
        <f>ANGEBOT!$H230*ANGEBOT!$F230</f>
        <v>519.5</v>
      </c>
      <c r="J230" s="22">
        <v>129.94999999999999</v>
      </c>
      <c r="K230" s="22" t="str">
        <f>ANGEBOT!$B230&amp;"-"&amp;ANGEBOT!$C230</f>
        <v>2402-185-113</v>
      </c>
      <c r="L230" s="22" t="s">
        <v>391</v>
      </c>
      <c r="M230" t="s">
        <v>944</v>
      </c>
      <c r="N230" t="s">
        <v>36</v>
      </c>
      <c r="O230" t="s">
        <v>973</v>
      </c>
      <c r="P230" t="s">
        <v>37</v>
      </c>
    </row>
    <row r="231" spans="1:16" x14ac:dyDescent="0.2">
      <c r="A231" s="21" t="s">
        <v>241</v>
      </c>
      <c r="B231" t="s">
        <v>348</v>
      </c>
      <c r="C231" s="21" t="s">
        <v>33</v>
      </c>
      <c r="D231" t="s">
        <v>250</v>
      </c>
      <c r="E231" s="21" t="s">
        <v>23</v>
      </c>
      <c r="F231" s="26">
        <v>10</v>
      </c>
      <c r="G231" s="29"/>
      <c r="H231" s="22">
        <v>51.95</v>
      </c>
      <c r="I231" s="22">
        <f>ANGEBOT!$H231*ANGEBOT!$F231</f>
        <v>519.5</v>
      </c>
      <c r="J231" s="22">
        <v>129.94999999999999</v>
      </c>
      <c r="K231" s="22" t="str">
        <f>ANGEBOT!$B231&amp;"-"&amp;ANGEBOT!$C231</f>
        <v>2402-185-113</v>
      </c>
      <c r="L231" s="22" t="s">
        <v>392</v>
      </c>
      <c r="M231" t="s">
        <v>944</v>
      </c>
      <c r="N231" t="s">
        <v>36</v>
      </c>
      <c r="O231" t="s">
        <v>973</v>
      </c>
      <c r="P231" t="s">
        <v>37</v>
      </c>
    </row>
    <row r="232" spans="1:16" x14ac:dyDescent="0.2">
      <c r="A232" s="21" t="s">
        <v>241</v>
      </c>
      <c r="B232" t="s">
        <v>348</v>
      </c>
      <c r="C232" s="21" t="s">
        <v>93</v>
      </c>
      <c r="D232" t="s">
        <v>259</v>
      </c>
      <c r="E232" s="21" t="s">
        <v>26</v>
      </c>
      <c r="F232" s="26">
        <v>30</v>
      </c>
      <c r="G232" s="29"/>
      <c r="H232" s="22">
        <v>51.95</v>
      </c>
      <c r="I232" s="22">
        <f>ANGEBOT!$H232*ANGEBOT!$F232</f>
        <v>1558.5</v>
      </c>
      <c r="J232" s="22">
        <v>129.94999999999999</v>
      </c>
      <c r="K232" s="22" t="str">
        <f>ANGEBOT!$B232&amp;"-"&amp;ANGEBOT!$C232</f>
        <v>2402-185-776</v>
      </c>
      <c r="L232" s="22" t="s">
        <v>393</v>
      </c>
      <c r="M232" t="s">
        <v>944</v>
      </c>
      <c r="N232" t="s">
        <v>36</v>
      </c>
      <c r="O232" t="s">
        <v>973</v>
      </c>
      <c r="P232" t="s">
        <v>37</v>
      </c>
    </row>
    <row r="233" spans="1:16" x14ac:dyDescent="0.2">
      <c r="A233" s="21" t="s">
        <v>241</v>
      </c>
      <c r="B233" t="s">
        <v>348</v>
      </c>
      <c r="C233" s="21" t="s">
        <v>93</v>
      </c>
      <c r="D233" t="s">
        <v>259</v>
      </c>
      <c r="E233" s="21" t="s">
        <v>20</v>
      </c>
      <c r="F233" s="26">
        <v>30</v>
      </c>
      <c r="G233" s="29"/>
      <c r="H233" s="22">
        <v>51.95</v>
      </c>
      <c r="I233" s="22">
        <f>ANGEBOT!$H233*ANGEBOT!$F233</f>
        <v>1558.5</v>
      </c>
      <c r="J233" s="22">
        <v>129.94999999999999</v>
      </c>
      <c r="K233" s="22" t="str">
        <f>ANGEBOT!$B233&amp;"-"&amp;ANGEBOT!$C233</f>
        <v>2402-185-776</v>
      </c>
      <c r="L233" s="22" t="s">
        <v>394</v>
      </c>
      <c r="M233" t="s">
        <v>944</v>
      </c>
      <c r="N233" t="s">
        <v>36</v>
      </c>
      <c r="O233" t="s">
        <v>973</v>
      </c>
      <c r="P233" t="s">
        <v>37</v>
      </c>
    </row>
    <row r="234" spans="1:16" x14ac:dyDescent="0.2">
      <c r="A234" s="21" t="s">
        <v>241</v>
      </c>
      <c r="B234" t="s">
        <v>348</v>
      </c>
      <c r="C234" s="21" t="s">
        <v>93</v>
      </c>
      <c r="D234" t="s">
        <v>259</v>
      </c>
      <c r="E234" s="21" t="s">
        <v>21</v>
      </c>
      <c r="F234" s="26">
        <v>30</v>
      </c>
      <c r="G234" s="29"/>
      <c r="H234" s="22">
        <v>51.95</v>
      </c>
      <c r="I234" s="22">
        <f>ANGEBOT!$H234*ANGEBOT!$F234</f>
        <v>1558.5</v>
      </c>
      <c r="J234" s="22">
        <v>129.94999999999999</v>
      </c>
      <c r="K234" s="22" t="str">
        <f>ANGEBOT!$B234&amp;"-"&amp;ANGEBOT!$C234</f>
        <v>2402-185-776</v>
      </c>
      <c r="L234" s="22" t="s">
        <v>395</v>
      </c>
      <c r="M234" t="s">
        <v>944</v>
      </c>
      <c r="N234" t="s">
        <v>36</v>
      </c>
      <c r="O234" t="s">
        <v>973</v>
      </c>
      <c r="P234" t="s">
        <v>37</v>
      </c>
    </row>
    <row r="235" spans="1:16" x14ac:dyDescent="0.2">
      <c r="A235" s="21" t="s">
        <v>241</v>
      </c>
      <c r="B235" t="s">
        <v>349</v>
      </c>
      <c r="C235" s="21" t="s">
        <v>93</v>
      </c>
      <c r="D235" t="s">
        <v>259</v>
      </c>
      <c r="E235" s="21" t="s">
        <v>26</v>
      </c>
      <c r="F235" s="26">
        <v>5</v>
      </c>
      <c r="G235" s="29"/>
      <c r="H235" s="22">
        <v>23.95</v>
      </c>
      <c r="I235" s="22">
        <f>ANGEBOT!$H235*ANGEBOT!$F235</f>
        <v>119.75</v>
      </c>
      <c r="J235" s="22">
        <v>59.95</v>
      </c>
      <c r="K235" s="22" t="str">
        <f>ANGEBOT!$B235&amp;"-"&amp;ANGEBOT!$C235</f>
        <v>2402-438-776</v>
      </c>
      <c r="L235" s="22" t="s">
        <v>396</v>
      </c>
      <c r="M235" t="s">
        <v>945</v>
      </c>
      <c r="N235" t="s">
        <v>36</v>
      </c>
      <c r="O235" t="s">
        <v>971</v>
      </c>
      <c r="P235" t="s">
        <v>47</v>
      </c>
    </row>
    <row r="236" spans="1:16" x14ac:dyDescent="0.2">
      <c r="A236" s="21" t="s">
        <v>241</v>
      </c>
      <c r="B236" t="s">
        <v>349</v>
      </c>
      <c r="C236" s="21" t="s">
        <v>93</v>
      </c>
      <c r="D236" t="s">
        <v>259</v>
      </c>
      <c r="E236" s="21" t="s">
        <v>20</v>
      </c>
      <c r="F236" s="26">
        <v>10</v>
      </c>
      <c r="G236" s="29"/>
      <c r="H236" s="22">
        <v>23.95</v>
      </c>
      <c r="I236" s="22">
        <f>ANGEBOT!$H236*ANGEBOT!$F236</f>
        <v>239.5</v>
      </c>
      <c r="J236" s="22">
        <v>59.95</v>
      </c>
      <c r="K236" s="22" t="str">
        <f>ANGEBOT!$B236&amp;"-"&amp;ANGEBOT!$C236</f>
        <v>2402-438-776</v>
      </c>
      <c r="L236" s="22" t="s">
        <v>397</v>
      </c>
      <c r="M236" t="s">
        <v>945</v>
      </c>
      <c r="N236" t="s">
        <v>36</v>
      </c>
      <c r="O236" t="s">
        <v>971</v>
      </c>
      <c r="P236" t="s">
        <v>47</v>
      </c>
    </row>
    <row r="237" spans="1:16" x14ac:dyDescent="0.2">
      <c r="A237" s="21" t="s">
        <v>241</v>
      </c>
      <c r="B237" t="s">
        <v>349</v>
      </c>
      <c r="C237" s="21" t="s">
        <v>93</v>
      </c>
      <c r="D237" t="s">
        <v>259</v>
      </c>
      <c r="E237" s="21" t="s">
        <v>21</v>
      </c>
      <c r="F237" s="26">
        <v>10</v>
      </c>
      <c r="G237" s="29"/>
      <c r="H237" s="22">
        <v>23.95</v>
      </c>
      <c r="I237" s="22">
        <f>ANGEBOT!$H237*ANGEBOT!$F237</f>
        <v>239.5</v>
      </c>
      <c r="J237" s="22">
        <v>59.95</v>
      </c>
      <c r="K237" s="22" t="str">
        <f>ANGEBOT!$B237&amp;"-"&amp;ANGEBOT!$C237</f>
        <v>2402-438-776</v>
      </c>
      <c r="L237" s="22" t="s">
        <v>398</v>
      </c>
      <c r="M237" t="s">
        <v>945</v>
      </c>
      <c r="N237" t="s">
        <v>36</v>
      </c>
      <c r="O237" t="s">
        <v>971</v>
      </c>
      <c r="P237" t="s">
        <v>47</v>
      </c>
    </row>
    <row r="238" spans="1:16" x14ac:dyDescent="0.2">
      <c r="A238" s="21" t="s">
        <v>241</v>
      </c>
      <c r="B238" t="s">
        <v>349</v>
      </c>
      <c r="C238" s="21" t="s">
        <v>93</v>
      </c>
      <c r="D238" t="s">
        <v>259</v>
      </c>
      <c r="E238" s="21" t="s">
        <v>22</v>
      </c>
      <c r="F238" s="26">
        <v>10</v>
      </c>
      <c r="G238" s="29"/>
      <c r="H238" s="22">
        <v>23.95</v>
      </c>
      <c r="I238" s="22">
        <f>ANGEBOT!$H238*ANGEBOT!$F238</f>
        <v>239.5</v>
      </c>
      <c r="J238" s="22">
        <v>59.95</v>
      </c>
      <c r="K238" s="22" t="str">
        <f>ANGEBOT!$B238&amp;"-"&amp;ANGEBOT!$C238</f>
        <v>2402-438-776</v>
      </c>
      <c r="L238" s="22" t="s">
        <v>1011</v>
      </c>
      <c r="M238" t="s">
        <v>945</v>
      </c>
      <c r="N238" t="s">
        <v>36</v>
      </c>
      <c r="O238" t="s">
        <v>971</v>
      </c>
      <c r="P238" t="s">
        <v>47</v>
      </c>
    </row>
    <row r="239" spans="1:16" x14ac:dyDescent="0.2">
      <c r="A239" s="21" t="s">
        <v>241</v>
      </c>
      <c r="B239" t="s">
        <v>349</v>
      </c>
      <c r="C239" s="21" t="s">
        <v>93</v>
      </c>
      <c r="D239" t="s">
        <v>259</v>
      </c>
      <c r="E239" s="21" t="s">
        <v>23</v>
      </c>
      <c r="F239" s="26">
        <v>5</v>
      </c>
      <c r="G239" s="29"/>
      <c r="H239" s="22">
        <v>23.95</v>
      </c>
      <c r="I239" s="22">
        <f>ANGEBOT!$H239*ANGEBOT!$F239</f>
        <v>119.75</v>
      </c>
      <c r="J239" s="22">
        <v>59.95</v>
      </c>
      <c r="K239" s="22" t="str">
        <f>ANGEBOT!$B239&amp;"-"&amp;ANGEBOT!$C239</f>
        <v>2402-438-776</v>
      </c>
      <c r="L239" s="22" t="s">
        <v>1012</v>
      </c>
      <c r="M239" t="s">
        <v>945</v>
      </c>
      <c r="N239" t="s">
        <v>36</v>
      </c>
      <c r="O239" t="s">
        <v>971</v>
      </c>
      <c r="P239" t="s">
        <v>47</v>
      </c>
    </row>
    <row r="240" spans="1:16" x14ac:dyDescent="0.2">
      <c r="A240" s="21" t="s">
        <v>241</v>
      </c>
      <c r="B240" t="s">
        <v>79</v>
      </c>
      <c r="C240" s="21" t="s">
        <v>29</v>
      </c>
      <c r="D240" t="s">
        <v>30</v>
      </c>
      <c r="E240" s="21" t="s">
        <v>26</v>
      </c>
      <c r="F240" s="26">
        <v>15</v>
      </c>
      <c r="G240" s="29"/>
      <c r="H240" s="22">
        <v>23.95</v>
      </c>
      <c r="I240" s="22">
        <f>ANGEBOT!$H240*ANGEBOT!$F240</f>
        <v>359.25</v>
      </c>
      <c r="J240" s="22">
        <v>59.95</v>
      </c>
      <c r="K240" s="22" t="str">
        <f>ANGEBOT!$B240&amp;"-"&amp;ANGEBOT!$C240</f>
        <v>2402-485-100</v>
      </c>
      <c r="L240" s="22" t="s">
        <v>210</v>
      </c>
      <c r="M240" t="s">
        <v>281</v>
      </c>
      <c r="N240" t="s">
        <v>36</v>
      </c>
      <c r="O240" t="s">
        <v>976</v>
      </c>
      <c r="P240" t="s">
        <v>248</v>
      </c>
    </row>
    <row r="241" spans="1:16" x14ac:dyDescent="0.2">
      <c r="A241" s="21" t="s">
        <v>241</v>
      </c>
      <c r="B241" t="s">
        <v>79</v>
      </c>
      <c r="C241" s="21" t="s">
        <v>29</v>
      </c>
      <c r="D241" t="s">
        <v>30</v>
      </c>
      <c r="E241" s="21" t="s">
        <v>20</v>
      </c>
      <c r="F241" s="26">
        <v>15</v>
      </c>
      <c r="G241" s="29"/>
      <c r="H241" s="22">
        <v>23.95</v>
      </c>
      <c r="I241" s="22">
        <f>ANGEBOT!$H241*ANGEBOT!$F241</f>
        <v>359.25</v>
      </c>
      <c r="J241" s="22">
        <v>59.95</v>
      </c>
      <c r="K241" s="22" t="str">
        <f>ANGEBOT!$B241&amp;"-"&amp;ANGEBOT!$C241</f>
        <v>2402-485-100</v>
      </c>
      <c r="L241" s="22" t="s">
        <v>211</v>
      </c>
      <c r="M241" t="s">
        <v>281</v>
      </c>
      <c r="N241" t="s">
        <v>36</v>
      </c>
      <c r="O241" t="s">
        <v>976</v>
      </c>
      <c r="P241" t="s">
        <v>248</v>
      </c>
    </row>
    <row r="242" spans="1:16" x14ac:dyDescent="0.2">
      <c r="A242" s="21" t="s">
        <v>241</v>
      </c>
      <c r="B242" t="s">
        <v>79</v>
      </c>
      <c r="C242" s="21" t="s">
        <v>29</v>
      </c>
      <c r="D242" t="s">
        <v>30</v>
      </c>
      <c r="E242" s="21" t="s">
        <v>21</v>
      </c>
      <c r="F242" s="26">
        <v>20</v>
      </c>
      <c r="G242" s="29"/>
      <c r="H242" s="22">
        <v>23.95</v>
      </c>
      <c r="I242" s="22">
        <f>ANGEBOT!$H242*ANGEBOT!$F242</f>
        <v>479</v>
      </c>
      <c r="J242" s="22">
        <v>59.95</v>
      </c>
      <c r="K242" s="22" t="str">
        <f>ANGEBOT!$B242&amp;"-"&amp;ANGEBOT!$C242</f>
        <v>2402-485-100</v>
      </c>
      <c r="L242" s="22" t="s">
        <v>212</v>
      </c>
      <c r="M242" t="s">
        <v>281</v>
      </c>
      <c r="N242" t="s">
        <v>36</v>
      </c>
      <c r="O242" t="s">
        <v>976</v>
      </c>
      <c r="P242" t="s">
        <v>248</v>
      </c>
    </row>
    <row r="243" spans="1:16" x14ac:dyDescent="0.2">
      <c r="A243" s="21" t="s">
        <v>241</v>
      </c>
      <c r="B243" t="s">
        <v>79</v>
      </c>
      <c r="C243" s="21" t="s">
        <v>29</v>
      </c>
      <c r="D243" t="s">
        <v>30</v>
      </c>
      <c r="E243" s="21" t="s">
        <v>22</v>
      </c>
      <c r="F243" s="26">
        <v>20</v>
      </c>
      <c r="G243" s="29"/>
      <c r="H243" s="22">
        <v>23.95</v>
      </c>
      <c r="I243" s="22">
        <f>ANGEBOT!$H243*ANGEBOT!$F243</f>
        <v>479</v>
      </c>
      <c r="J243" s="22">
        <v>59.95</v>
      </c>
      <c r="K243" s="22" t="str">
        <f>ANGEBOT!$B243&amp;"-"&amp;ANGEBOT!$C243</f>
        <v>2402-485-100</v>
      </c>
      <c r="L243" s="22" t="s">
        <v>213</v>
      </c>
      <c r="M243" t="s">
        <v>281</v>
      </c>
      <c r="N243" t="s">
        <v>36</v>
      </c>
      <c r="O243" t="s">
        <v>976</v>
      </c>
      <c r="P243" t="s">
        <v>248</v>
      </c>
    </row>
    <row r="244" spans="1:16" x14ac:dyDescent="0.2">
      <c r="A244" s="21" t="s">
        <v>241</v>
      </c>
      <c r="B244" t="s">
        <v>79</v>
      </c>
      <c r="C244" s="21" t="s">
        <v>29</v>
      </c>
      <c r="D244" t="s">
        <v>30</v>
      </c>
      <c r="E244" s="21" t="s">
        <v>23</v>
      </c>
      <c r="F244" s="26">
        <v>10</v>
      </c>
      <c r="G244" s="29"/>
      <c r="H244" s="22">
        <v>23.95</v>
      </c>
      <c r="I244" s="22">
        <f>ANGEBOT!$H244*ANGEBOT!$F244</f>
        <v>239.5</v>
      </c>
      <c r="J244" s="22">
        <v>59.95</v>
      </c>
      <c r="K244" s="22" t="str">
        <f>ANGEBOT!$B244&amp;"-"&amp;ANGEBOT!$C244</f>
        <v>2402-485-100</v>
      </c>
      <c r="L244" s="22" t="s">
        <v>214</v>
      </c>
      <c r="M244" t="s">
        <v>281</v>
      </c>
      <c r="N244" t="s">
        <v>36</v>
      </c>
      <c r="O244" t="s">
        <v>976</v>
      </c>
      <c r="P244" t="s">
        <v>248</v>
      </c>
    </row>
    <row r="245" spans="1:16" x14ac:dyDescent="0.2">
      <c r="A245" s="21" t="s">
        <v>241</v>
      </c>
      <c r="B245" t="s">
        <v>1509</v>
      </c>
      <c r="C245" s="21" t="s">
        <v>29</v>
      </c>
      <c r="D245" t="s">
        <v>30</v>
      </c>
      <c r="E245" s="21" t="s">
        <v>20</v>
      </c>
      <c r="F245" s="26">
        <v>10</v>
      </c>
      <c r="G245" s="29"/>
      <c r="H245" s="22">
        <v>23.95</v>
      </c>
      <c r="I245" s="22">
        <f>ANGEBOT!$H245*ANGEBOT!$F245</f>
        <v>239.5</v>
      </c>
      <c r="J245" s="22">
        <v>59.95</v>
      </c>
      <c r="K245" s="22" t="str">
        <f>ANGEBOT!$B245&amp;"-"&amp;ANGEBOT!$C245</f>
        <v>2402-565-100</v>
      </c>
      <c r="L245" s="22" t="s">
        <v>1013</v>
      </c>
      <c r="M245" t="s">
        <v>281</v>
      </c>
      <c r="N245" t="s">
        <v>36</v>
      </c>
      <c r="O245" t="s">
        <v>976</v>
      </c>
      <c r="P245" t="s">
        <v>243</v>
      </c>
    </row>
    <row r="246" spans="1:16" x14ac:dyDescent="0.2">
      <c r="A246" s="21" t="s">
        <v>241</v>
      </c>
      <c r="B246" t="s">
        <v>1509</v>
      </c>
      <c r="C246" s="21" t="s">
        <v>29</v>
      </c>
      <c r="D246" t="s">
        <v>30</v>
      </c>
      <c r="E246" s="21" t="s">
        <v>21</v>
      </c>
      <c r="F246" s="26">
        <v>10</v>
      </c>
      <c r="G246" s="29"/>
      <c r="H246" s="22">
        <v>23.95</v>
      </c>
      <c r="I246" s="22">
        <f>ANGEBOT!$H246*ANGEBOT!$F246</f>
        <v>239.5</v>
      </c>
      <c r="J246" s="22">
        <v>59.95</v>
      </c>
      <c r="K246" s="22" t="str">
        <f>ANGEBOT!$B246&amp;"-"&amp;ANGEBOT!$C246</f>
        <v>2402-565-100</v>
      </c>
      <c r="L246" s="22" t="s">
        <v>1014</v>
      </c>
      <c r="M246" t="s">
        <v>281</v>
      </c>
      <c r="N246" t="s">
        <v>36</v>
      </c>
      <c r="O246" t="s">
        <v>976</v>
      </c>
      <c r="P246" t="s">
        <v>243</v>
      </c>
    </row>
    <row r="247" spans="1:16" x14ac:dyDescent="0.2">
      <c r="A247" s="21" t="s">
        <v>241</v>
      </c>
      <c r="B247" t="s">
        <v>1509</v>
      </c>
      <c r="C247" s="21" t="s">
        <v>29</v>
      </c>
      <c r="D247" t="s">
        <v>30</v>
      </c>
      <c r="E247" s="21" t="s">
        <v>22</v>
      </c>
      <c r="F247" s="26">
        <v>10</v>
      </c>
      <c r="G247" s="29"/>
      <c r="H247" s="22">
        <v>23.95</v>
      </c>
      <c r="I247" s="22">
        <f>ANGEBOT!$H247*ANGEBOT!$F247</f>
        <v>239.5</v>
      </c>
      <c r="J247" s="22">
        <v>59.95</v>
      </c>
      <c r="K247" s="22" t="str">
        <f>ANGEBOT!$B247&amp;"-"&amp;ANGEBOT!$C247</f>
        <v>2402-565-100</v>
      </c>
      <c r="L247" s="22" t="s">
        <v>1015</v>
      </c>
      <c r="M247" t="s">
        <v>281</v>
      </c>
      <c r="N247" t="s">
        <v>36</v>
      </c>
      <c r="O247" t="s">
        <v>976</v>
      </c>
      <c r="P247" t="s">
        <v>243</v>
      </c>
    </row>
    <row r="248" spans="1:16" x14ac:dyDescent="0.2">
      <c r="A248" s="21" t="s">
        <v>241</v>
      </c>
      <c r="B248" t="s">
        <v>1509</v>
      </c>
      <c r="C248" s="21" t="s">
        <v>29</v>
      </c>
      <c r="D248" t="s">
        <v>30</v>
      </c>
      <c r="E248" s="21" t="s">
        <v>23</v>
      </c>
      <c r="F248" s="26">
        <v>10</v>
      </c>
      <c r="G248" s="29"/>
      <c r="H248" s="22">
        <v>23.95</v>
      </c>
      <c r="I248" s="22">
        <f>ANGEBOT!$H248*ANGEBOT!$F248</f>
        <v>239.5</v>
      </c>
      <c r="J248" s="22">
        <v>59.95</v>
      </c>
      <c r="K248" s="22" t="str">
        <f>ANGEBOT!$B248&amp;"-"&amp;ANGEBOT!$C248</f>
        <v>2402-565-100</v>
      </c>
      <c r="L248" s="22" t="s">
        <v>1016</v>
      </c>
      <c r="M248" t="s">
        <v>281</v>
      </c>
      <c r="N248" t="s">
        <v>36</v>
      </c>
      <c r="O248" t="s">
        <v>976</v>
      </c>
      <c r="P248" t="s">
        <v>243</v>
      </c>
    </row>
    <row r="249" spans="1:16" x14ac:dyDescent="0.2">
      <c r="A249" s="21" t="s">
        <v>241</v>
      </c>
      <c r="B249" t="s">
        <v>350</v>
      </c>
      <c r="C249" s="21" t="s">
        <v>93</v>
      </c>
      <c r="D249" t="s">
        <v>259</v>
      </c>
      <c r="E249" s="21" t="s">
        <v>31</v>
      </c>
      <c r="F249" s="26">
        <v>10</v>
      </c>
      <c r="G249" s="29"/>
      <c r="H249" s="22">
        <v>71.95</v>
      </c>
      <c r="I249" s="22">
        <f>ANGEBOT!$H249*ANGEBOT!$F249</f>
        <v>719.5</v>
      </c>
      <c r="J249" s="22">
        <v>179.95</v>
      </c>
      <c r="K249" s="22" t="str">
        <f>ANGEBOT!$B249&amp;"-"&amp;ANGEBOT!$C249</f>
        <v>2402-601-776</v>
      </c>
      <c r="L249" s="22" t="s">
        <v>399</v>
      </c>
      <c r="M249" t="s">
        <v>946</v>
      </c>
      <c r="N249" t="s">
        <v>36</v>
      </c>
      <c r="O249" t="s">
        <v>971</v>
      </c>
      <c r="P249" t="s">
        <v>43</v>
      </c>
    </row>
    <row r="250" spans="1:16" x14ac:dyDescent="0.2">
      <c r="A250" s="21" t="s">
        <v>241</v>
      </c>
      <c r="B250" t="s">
        <v>350</v>
      </c>
      <c r="C250" s="21" t="s">
        <v>93</v>
      </c>
      <c r="D250" t="s">
        <v>259</v>
      </c>
      <c r="E250" s="21" t="s">
        <v>25</v>
      </c>
      <c r="F250" s="26">
        <v>20</v>
      </c>
      <c r="G250" s="29"/>
      <c r="H250" s="22">
        <v>71.95</v>
      </c>
      <c r="I250" s="22">
        <f>ANGEBOT!$H250*ANGEBOT!$F250</f>
        <v>1439</v>
      </c>
      <c r="J250" s="22">
        <v>179.95</v>
      </c>
      <c r="K250" s="22" t="str">
        <f>ANGEBOT!$B250&amp;"-"&amp;ANGEBOT!$C250</f>
        <v>2402-601-776</v>
      </c>
      <c r="L250" s="22" t="s">
        <v>400</v>
      </c>
      <c r="M250" t="s">
        <v>946</v>
      </c>
      <c r="N250" t="s">
        <v>36</v>
      </c>
      <c r="O250" t="s">
        <v>971</v>
      </c>
      <c r="P250" t="s">
        <v>43</v>
      </c>
    </row>
    <row r="251" spans="1:16" x14ac:dyDescent="0.2">
      <c r="A251" s="21" t="s">
        <v>241</v>
      </c>
      <c r="B251" t="s">
        <v>350</v>
      </c>
      <c r="C251" s="21" t="s">
        <v>93</v>
      </c>
      <c r="D251" t="s">
        <v>259</v>
      </c>
      <c r="E251" s="21" t="s">
        <v>27</v>
      </c>
      <c r="F251" s="26">
        <v>20</v>
      </c>
      <c r="G251" s="29"/>
      <c r="H251" s="22">
        <v>71.95</v>
      </c>
      <c r="I251" s="22">
        <f>ANGEBOT!$H251*ANGEBOT!$F251</f>
        <v>1439</v>
      </c>
      <c r="J251" s="22">
        <v>179.95</v>
      </c>
      <c r="K251" s="22" t="str">
        <f>ANGEBOT!$B251&amp;"-"&amp;ANGEBOT!$C251</f>
        <v>2402-601-776</v>
      </c>
      <c r="L251" s="22" t="s">
        <v>401</v>
      </c>
      <c r="M251" t="s">
        <v>946</v>
      </c>
      <c r="N251" t="s">
        <v>36</v>
      </c>
      <c r="O251" t="s">
        <v>971</v>
      </c>
      <c r="P251" t="s">
        <v>43</v>
      </c>
    </row>
    <row r="252" spans="1:16" x14ac:dyDescent="0.2">
      <c r="A252" s="21" t="s">
        <v>241</v>
      </c>
      <c r="B252" t="s">
        <v>350</v>
      </c>
      <c r="C252" s="21" t="s">
        <v>93</v>
      </c>
      <c r="D252" t="s">
        <v>259</v>
      </c>
      <c r="E252" s="21" t="s">
        <v>28</v>
      </c>
      <c r="F252" s="26">
        <v>20</v>
      </c>
      <c r="G252" s="29"/>
      <c r="H252" s="22">
        <v>71.95</v>
      </c>
      <c r="I252" s="22">
        <f>ANGEBOT!$H252*ANGEBOT!$F252</f>
        <v>1439</v>
      </c>
      <c r="J252" s="22">
        <v>179.95</v>
      </c>
      <c r="K252" s="22" t="str">
        <f>ANGEBOT!$B252&amp;"-"&amp;ANGEBOT!$C252</f>
        <v>2402-601-776</v>
      </c>
      <c r="L252" s="22" t="s">
        <v>402</v>
      </c>
      <c r="M252" t="s">
        <v>946</v>
      </c>
      <c r="N252" t="s">
        <v>36</v>
      </c>
      <c r="O252" t="s">
        <v>971</v>
      </c>
      <c r="P252" t="s">
        <v>43</v>
      </c>
    </row>
    <row r="253" spans="1:16" x14ac:dyDescent="0.2">
      <c r="A253" s="21" t="s">
        <v>241</v>
      </c>
      <c r="B253" t="s">
        <v>350</v>
      </c>
      <c r="C253" s="21" t="s">
        <v>93</v>
      </c>
      <c r="D253" t="s">
        <v>259</v>
      </c>
      <c r="E253" s="21" t="s">
        <v>35</v>
      </c>
      <c r="F253" s="26">
        <v>10</v>
      </c>
      <c r="G253" s="29"/>
      <c r="H253" s="22">
        <v>71.95</v>
      </c>
      <c r="I253" s="22">
        <f>ANGEBOT!$H253*ANGEBOT!$F253</f>
        <v>719.5</v>
      </c>
      <c r="J253" s="22">
        <v>179.95</v>
      </c>
      <c r="K253" s="22" t="str">
        <f>ANGEBOT!$B253&amp;"-"&amp;ANGEBOT!$C253</f>
        <v>2402-601-776</v>
      </c>
      <c r="L253" s="22" t="s">
        <v>1017</v>
      </c>
      <c r="M253" t="s">
        <v>946</v>
      </c>
      <c r="N253" t="s">
        <v>36</v>
      </c>
      <c r="O253" t="s">
        <v>971</v>
      </c>
      <c r="P253" t="s">
        <v>43</v>
      </c>
    </row>
    <row r="254" spans="1:16" x14ac:dyDescent="0.2">
      <c r="A254" s="21" t="s">
        <v>241</v>
      </c>
      <c r="B254" t="s">
        <v>80</v>
      </c>
      <c r="C254" s="21" t="s">
        <v>94</v>
      </c>
      <c r="D254" t="s">
        <v>260</v>
      </c>
      <c r="E254" s="21" t="s">
        <v>31</v>
      </c>
      <c r="F254" s="26">
        <v>40</v>
      </c>
      <c r="G254" s="29"/>
      <c r="H254" s="22">
        <v>71.95</v>
      </c>
      <c r="I254" s="22">
        <f>ANGEBOT!$H254*ANGEBOT!$F254</f>
        <v>2878</v>
      </c>
      <c r="J254" s="22">
        <v>179.95</v>
      </c>
      <c r="K254" s="22" t="str">
        <f>ANGEBOT!$B254&amp;"-"&amp;ANGEBOT!$C254</f>
        <v>2402-619-601</v>
      </c>
      <c r="L254" s="22" t="s">
        <v>403</v>
      </c>
      <c r="M254" t="s">
        <v>262</v>
      </c>
      <c r="N254" t="s">
        <v>36</v>
      </c>
      <c r="O254" t="s">
        <v>44</v>
      </c>
      <c r="P254" t="s">
        <v>43</v>
      </c>
    </row>
    <row r="255" spans="1:16" x14ac:dyDescent="0.2">
      <c r="A255" s="21" t="s">
        <v>241</v>
      </c>
      <c r="B255" t="s">
        <v>80</v>
      </c>
      <c r="C255" s="21" t="s">
        <v>94</v>
      </c>
      <c r="D255" t="s">
        <v>260</v>
      </c>
      <c r="E255" s="21" t="s">
        <v>25</v>
      </c>
      <c r="F255" s="26">
        <v>70</v>
      </c>
      <c r="G255" s="29"/>
      <c r="H255" s="22">
        <v>71.95</v>
      </c>
      <c r="I255" s="22">
        <f>ANGEBOT!$H255*ANGEBOT!$F255</f>
        <v>5036.5</v>
      </c>
      <c r="J255" s="22">
        <v>179.95</v>
      </c>
      <c r="K255" s="22" t="str">
        <f>ANGEBOT!$B255&amp;"-"&amp;ANGEBOT!$C255</f>
        <v>2402-619-601</v>
      </c>
      <c r="L255" s="22" t="s">
        <v>215</v>
      </c>
      <c r="M255" t="s">
        <v>262</v>
      </c>
      <c r="N255" t="s">
        <v>36</v>
      </c>
      <c r="O255" t="s">
        <v>44</v>
      </c>
      <c r="P255" t="s">
        <v>43</v>
      </c>
    </row>
    <row r="256" spans="1:16" x14ac:dyDescent="0.2">
      <c r="A256" s="21" t="s">
        <v>241</v>
      </c>
      <c r="B256" t="s">
        <v>80</v>
      </c>
      <c r="C256" s="21" t="s">
        <v>94</v>
      </c>
      <c r="D256" t="s">
        <v>260</v>
      </c>
      <c r="E256" s="21" t="s">
        <v>27</v>
      </c>
      <c r="F256" s="26">
        <v>70</v>
      </c>
      <c r="G256" s="29"/>
      <c r="H256" s="22">
        <v>71.95</v>
      </c>
      <c r="I256" s="22">
        <f>ANGEBOT!$H256*ANGEBOT!$F256</f>
        <v>5036.5</v>
      </c>
      <c r="J256" s="22">
        <v>179.95</v>
      </c>
      <c r="K256" s="22" t="str">
        <f>ANGEBOT!$B256&amp;"-"&amp;ANGEBOT!$C256</f>
        <v>2402-619-601</v>
      </c>
      <c r="L256" s="22" t="s">
        <v>216</v>
      </c>
      <c r="M256" t="s">
        <v>262</v>
      </c>
      <c r="N256" t="s">
        <v>36</v>
      </c>
      <c r="O256" t="s">
        <v>44</v>
      </c>
      <c r="P256" t="s">
        <v>43</v>
      </c>
    </row>
    <row r="257" spans="1:16" x14ac:dyDescent="0.2">
      <c r="A257" s="21" t="s">
        <v>241</v>
      </c>
      <c r="B257" t="s">
        <v>80</v>
      </c>
      <c r="C257" s="21" t="s">
        <v>94</v>
      </c>
      <c r="D257" t="s">
        <v>260</v>
      </c>
      <c r="E257" s="21" t="s">
        <v>28</v>
      </c>
      <c r="F257" s="26">
        <v>50</v>
      </c>
      <c r="G257" s="29"/>
      <c r="H257" s="22">
        <v>71.95</v>
      </c>
      <c r="I257" s="22">
        <f>ANGEBOT!$H257*ANGEBOT!$F257</f>
        <v>3597.5</v>
      </c>
      <c r="J257" s="22">
        <v>179.95</v>
      </c>
      <c r="K257" s="22" t="str">
        <f>ANGEBOT!$B257&amp;"-"&amp;ANGEBOT!$C257</f>
        <v>2402-619-601</v>
      </c>
      <c r="L257" s="22" t="s">
        <v>217</v>
      </c>
      <c r="M257" t="s">
        <v>262</v>
      </c>
      <c r="N257" t="s">
        <v>36</v>
      </c>
      <c r="O257" t="s">
        <v>44</v>
      </c>
      <c r="P257" t="s">
        <v>43</v>
      </c>
    </row>
    <row r="258" spans="1:16" x14ac:dyDescent="0.2">
      <c r="A258" s="21" t="s">
        <v>241</v>
      </c>
      <c r="B258" t="s">
        <v>80</v>
      </c>
      <c r="C258" s="21" t="s">
        <v>94</v>
      </c>
      <c r="D258" t="s">
        <v>260</v>
      </c>
      <c r="E258" s="21" t="s">
        <v>35</v>
      </c>
      <c r="F258" s="26">
        <v>10</v>
      </c>
      <c r="G258" s="29"/>
      <c r="H258" s="22">
        <v>71.95</v>
      </c>
      <c r="I258" s="22">
        <f>ANGEBOT!$H258*ANGEBOT!$F258</f>
        <v>719.5</v>
      </c>
      <c r="J258" s="22">
        <v>179.95</v>
      </c>
      <c r="K258" s="22" t="str">
        <f>ANGEBOT!$B258&amp;"-"&amp;ANGEBOT!$C258</f>
        <v>2402-619-601</v>
      </c>
      <c r="L258" s="22" t="s">
        <v>404</v>
      </c>
      <c r="M258" t="s">
        <v>262</v>
      </c>
      <c r="N258" t="s">
        <v>36</v>
      </c>
      <c r="O258" t="s">
        <v>44</v>
      </c>
      <c r="P258" t="s">
        <v>43</v>
      </c>
    </row>
    <row r="259" spans="1:16" x14ac:dyDescent="0.2">
      <c r="A259" s="21" t="s">
        <v>241</v>
      </c>
      <c r="B259" t="s">
        <v>351</v>
      </c>
      <c r="C259" s="21" t="s">
        <v>95</v>
      </c>
      <c r="D259" t="s">
        <v>261</v>
      </c>
      <c r="E259" s="21" t="s">
        <v>358</v>
      </c>
      <c r="F259" s="26">
        <v>20</v>
      </c>
      <c r="G259" s="29"/>
      <c r="H259" s="22">
        <v>51.95</v>
      </c>
      <c r="I259" s="22">
        <f>ANGEBOT!$H259*ANGEBOT!$F259</f>
        <v>1039</v>
      </c>
      <c r="J259" s="22">
        <v>129.94999999999999</v>
      </c>
      <c r="K259" s="22" t="str">
        <f>ANGEBOT!$B259&amp;"-"&amp;ANGEBOT!$C259</f>
        <v>2402-631-700</v>
      </c>
      <c r="L259" s="22" t="s">
        <v>405</v>
      </c>
      <c r="M259" t="s">
        <v>941</v>
      </c>
      <c r="N259" t="s">
        <v>36</v>
      </c>
      <c r="O259" t="s">
        <v>976</v>
      </c>
      <c r="P259" t="s">
        <v>38</v>
      </c>
    </row>
    <row r="260" spans="1:16" x14ac:dyDescent="0.2">
      <c r="A260" s="21" t="s">
        <v>241</v>
      </c>
      <c r="B260" t="s">
        <v>351</v>
      </c>
      <c r="C260" s="21" t="s">
        <v>95</v>
      </c>
      <c r="D260" t="s">
        <v>261</v>
      </c>
      <c r="E260" s="21" t="s">
        <v>359</v>
      </c>
      <c r="F260" s="26">
        <v>30</v>
      </c>
      <c r="G260" s="29"/>
      <c r="H260" s="22">
        <v>51.95</v>
      </c>
      <c r="I260" s="22">
        <f>ANGEBOT!$H260*ANGEBOT!$F260</f>
        <v>1558.5</v>
      </c>
      <c r="J260" s="22">
        <v>129.94999999999999</v>
      </c>
      <c r="K260" s="22" t="str">
        <f>ANGEBOT!$B260&amp;"-"&amp;ANGEBOT!$C260</f>
        <v>2402-631-700</v>
      </c>
      <c r="L260" s="22" t="s">
        <v>406</v>
      </c>
      <c r="M260" t="s">
        <v>941</v>
      </c>
      <c r="N260" t="s">
        <v>36</v>
      </c>
      <c r="O260" t="s">
        <v>976</v>
      </c>
      <c r="P260" t="s">
        <v>38</v>
      </c>
    </row>
    <row r="261" spans="1:16" x14ac:dyDescent="0.2">
      <c r="A261" s="21" t="s">
        <v>241</v>
      </c>
      <c r="B261" t="s">
        <v>351</v>
      </c>
      <c r="C261" s="21" t="s">
        <v>95</v>
      </c>
      <c r="D261" t="s">
        <v>261</v>
      </c>
      <c r="E261" s="21" t="s">
        <v>360</v>
      </c>
      <c r="F261" s="26">
        <v>20</v>
      </c>
      <c r="G261" s="29"/>
      <c r="H261" s="22">
        <v>51.95</v>
      </c>
      <c r="I261" s="22">
        <f>ANGEBOT!$H261*ANGEBOT!$F261</f>
        <v>1039</v>
      </c>
      <c r="J261" s="22">
        <v>129.94999999999999</v>
      </c>
      <c r="K261" s="22" t="str">
        <f>ANGEBOT!$B261&amp;"-"&amp;ANGEBOT!$C261</f>
        <v>2402-631-700</v>
      </c>
      <c r="L261" s="22" t="s">
        <v>407</v>
      </c>
      <c r="M261" t="s">
        <v>941</v>
      </c>
      <c r="N261" t="s">
        <v>36</v>
      </c>
      <c r="O261" t="s">
        <v>976</v>
      </c>
      <c r="P261" t="s">
        <v>38</v>
      </c>
    </row>
    <row r="262" spans="1:16" x14ac:dyDescent="0.2">
      <c r="A262" s="21" t="s">
        <v>241</v>
      </c>
      <c r="B262" t="s">
        <v>351</v>
      </c>
      <c r="C262" s="21" t="s">
        <v>95</v>
      </c>
      <c r="D262" t="s">
        <v>261</v>
      </c>
      <c r="E262" s="21" t="s">
        <v>361</v>
      </c>
      <c r="F262" s="26">
        <v>15</v>
      </c>
      <c r="G262" s="29"/>
      <c r="H262" s="22">
        <v>51.95</v>
      </c>
      <c r="I262" s="22">
        <f>ANGEBOT!$H262*ANGEBOT!$F262</f>
        <v>779.25</v>
      </c>
      <c r="J262" s="22">
        <v>129.94999999999999</v>
      </c>
      <c r="K262" s="22" t="str">
        <f>ANGEBOT!$B262&amp;"-"&amp;ANGEBOT!$C262</f>
        <v>2402-631-700</v>
      </c>
      <c r="L262" s="22" t="s">
        <v>408</v>
      </c>
      <c r="M262" t="s">
        <v>941</v>
      </c>
      <c r="N262" t="s">
        <v>36</v>
      </c>
      <c r="O262" t="s">
        <v>976</v>
      </c>
      <c r="P262" t="s">
        <v>38</v>
      </c>
    </row>
    <row r="263" spans="1:16" x14ac:dyDescent="0.2">
      <c r="A263" s="21" t="s">
        <v>241</v>
      </c>
      <c r="B263" t="s">
        <v>351</v>
      </c>
      <c r="C263" s="21" t="s">
        <v>95</v>
      </c>
      <c r="D263" t="s">
        <v>261</v>
      </c>
      <c r="E263" s="21" t="s">
        <v>362</v>
      </c>
      <c r="F263" s="26">
        <v>10</v>
      </c>
      <c r="G263" s="29"/>
      <c r="H263" s="22">
        <v>51.95</v>
      </c>
      <c r="I263" s="22">
        <f>ANGEBOT!$H263*ANGEBOT!$F263</f>
        <v>519.5</v>
      </c>
      <c r="J263" s="22">
        <v>129.94999999999999</v>
      </c>
      <c r="K263" s="22" t="str">
        <f>ANGEBOT!$B263&amp;"-"&amp;ANGEBOT!$C263</f>
        <v>2402-631-700</v>
      </c>
      <c r="L263" s="22" t="s">
        <v>409</v>
      </c>
      <c r="M263" t="s">
        <v>941</v>
      </c>
      <c r="N263" t="s">
        <v>36</v>
      </c>
      <c r="O263" t="s">
        <v>976</v>
      </c>
      <c r="P263" t="s">
        <v>38</v>
      </c>
    </row>
    <row r="264" spans="1:16" x14ac:dyDescent="0.2">
      <c r="A264" s="21" t="s">
        <v>241</v>
      </c>
      <c r="B264" t="s">
        <v>81</v>
      </c>
      <c r="C264" s="21" t="s">
        <v>94</v>
      </c>
      <c r="D264" t="s">
        <v>260</v>
      </c>
      <c r="E264" s="21" t="s">
        <v>26</v>
      </c>
      <c r="F264" s="26">
        <v>50</v>
      </c>
      <c r="G264" s="29"/>
      <c r="H264" s="22">
        <v>31.95</v>
      </c>
      <c r="I264" s="22">
        <f>ANGEBOT!$H264*ANGEBOT!$F264</f>
        <v>1597.5</v>
      </c>
      <c r="J264" s="22">
        <v>79.95</v>
      </c>
      <c r="K264" s="22" t="str">
        <f>ANGEBOT!$B264&amp;"-"&amp;ANGEBOT!$C264</f>
        <v>2402-663-601</v>
      </c>
      <c r="L264" s="22" t="s">
        <v>218</v>
      </c>
      <c r="M264" t="s">
        <v>282</v>
      </c>
      <c r="N264" t="s">
        <v>36</v>
      </c>
      <c r="O264" t="s">
        <v>971</v>
      </c>
      <c r="P264" t="s">
        <v>38</v>
      </c>
    </row>
    <row r="265" spans="1:16" x14ac:dyDescent="0.2">
      <c r="A265" s="21" t="s">
        <v>241</v>
      </c>
      <c r="B265" t="s">
        <v>81</v>
      </c>
      <c r="C265" s="21" t="s">
        <v>94</v>
      </c>
      <c r="D265" t="s">
        <v>260</v>
      </c>
      <c r="E265" s="21" t="s">
        <v>20</v>
      </c>
      <c r="F265" s="26">
        <v>100</v>
      </c>
      <c r="G265" s="29"/>
      <c r="H265" s="22">
        <v>31.95</v>
      </c>
      <c r="I265" s="22">
        <f>ANGEBOT!$H265*ANGEBOT!$F265</f>
        <v>3195</v>
      </c>
      <c r="J265" s="22">
        <v>79.95</v>
      </c>
      <c r="K265" s="22" t="str">
        <f>ANGEBOT!$B265&amp;"-"&amp;ANGEBOT!$C265</f>
        <v>2402-663-601</v>
      </c>
      <c r="L265" s="22" t="s">
        <v>219</v>
      </c>
      <c r="M265" t="s">
        <v>282</v>
      </c>
      <c r="N265" t="s">
        <v>36</v>
      </c>
      <c r="O265" t="s">
        <v>971</v>
      </c>
      <c r="P265" t="s">
        <v>38</v>
      </c>
    </row>
    <row r="266" spans="1:16" x14ac:dyDescent="0.2">
      <c r="A266" s="21" t="s">
        <v>241</v>
      </c>
      <c r="B266" t="s">
        <v>81</v>
      </c>
      <c r="C266" s="21" t="s">
        <v>94</v>
      </c>
      <c r="D266" t="s">
        <v>260</v>
      </c>
      <c r="E266" s="21" t="s">
        <v>21</v>
      </c>
      <c r="F266" s="26">
        <v>100</v>
      </c>
      <c r="G266" s="29"/>
      <c r="H266" s="22">
        <v>31.95</v>
      </c>
      <c r="I266" s="22">
        <f>ANGEBOT!$H266*ANGEBOT!$F266</f>
        <v>3195</v>
      </c>
      <c r="J266" s="22">
        <v>79.95</v>
      </c>
      <c r="K266" s="22" t="str">
        <f>ANGEBOT!$B266&amp;"-"&amp;ANGEBOT!$C266</f>
        <v>2402-663-601</v>
      </c>
      <c r="L266" s="22" t="s">
        <v>220</v>
      </c>
      <c r="M266" t="s">
        <v>282</v>
      </c>
      <c r="N266" t="s">
        <v>36</v>
      </c>
      <c r="O266" t="s">
        <v>971</v>
      </c>
      <c r="P266" t="s">
        <v>38</v>
      </c>
    </row>
    <row r="267" spans="1:16" x14ac:dyDescent="0.2">
      <c r="A267" s="21" t="s">
        <v>241</v>
      </c>
      <c r="B267" t="s">
        <v>81</v>
      </c>
      <c r="C267" s="21" t="s">
        <v>94</v>
      </c>
      <c r="D267" t="s">
        <v>260</v>
      </c>
      <c r="E267" s="21" t="s">
        <v>22</v>
      </c>
      <c r="F267" s="26">
        <v>70</v>
      </c>
      <c r="G267" s="29"/>
      <c r="H267" s="22">
        <v>31.95</v>
      </c>
      <c r="I267" s="22">
        <f>ANGEBOT!$H267*ANGEBOT!$F267</f>
        <v>2236.5</v>
      </c>
      <c r="J267" s="22">
        <v>79.95</v>
      </c>
      <c r="K267" s="22" t="str">
        <f>ANGEBOT!$B267&amp;"-"&amp;ANGEBOT!$C267</f>
        <v>2402-663-601</v>
      </c>
      <c r="L267" s="22" t="s">
        <v>221</v>
      </c>
      <c r="M267" t="s">
        <v>282</v>
      </c>
      <c r="N267" t="s">
        <v>36</v>
      </c>
      <c r="O267" t="s">
        <v>971</v>
      </c>
      <c r="P267" t="s">
        <v>38</v>
      </c>
    </row>
    <row r="268" spans="1:16" x14ac:dyDescent="0.2">
      <c r="A268" s="21" t="s">
        <v>241</v>
      </c>
      <c r="B268" t="s">
        <v>81</v>
      </c>
      <c r="C268" s="21" t="s">
        <v>94</v>
      </c>
      <c r="D268" t="s">
        <v>260</v>
      </c>
      <c r="E268" s="21" t="s">
        <v>23</v>
      </c>
      <c r="F268" s="26">
        <v>30</v>
      </c>
      <c r="G268" s="29"/>
      <c r="H268" s="22">
        <v>31.95</v>
      </c>
      <c r="I268" s="22">
        <f>ANGEBOT!$H268*ANGEBOT!$F268</f>
        <v>958.5</v>
      </c>
      <c r="J268" s="22">
        <v>79.95</v>
      </c>
      <c r="K268" s="22" t="str">
        <f>ANGEBOT!$B268&amp;"-"&amp;ANGEBOT!$C268</f>
        <v>2402-663-601</v>
      </c>
      <c r="L268" s="22" t="s">
        <v>222</v>
      </c>
      <c r="M268" t="s">
        <v>282</v>
      </c>
      <c r="N268" t="s">
        <v>36</v>
      </c>
      <c r="O268" t="s">
        <v>971</v>
      </c>
      <c r="P268" t="s">
        <v>38</v>
      </c>
    </row>
    <row r="269" spans="1:16" x14ac:dyDescent="0.2">
      <c r="A269" s="21" t="s">
        <v>241</v>
      </c>
      <c r="B269" t="s">
        <v>1510</v>
      </c>
      <c r="C269" s="21" t="s">
        <v>93</v>
      </c>
      <c r="D269" t="s">
        <v>259</v>
      </c>
      <c r="E269" s="21" t="s">
        <v>26</v>
      </c>
      <c r="F269" s="26">
        <v>10</v>
      </c>
      <c r="G269" s="29"/>
      <c r="H269" s="22">
        <v>51.95</v>
      </c>
      <c r="I269" s="22">
        <f>ANGEBOT!$H269*ANGEBOT!$F269</f>
        <v>519.5</v>
      </c>
      <c r="J269" s="22">
        <v>129.94999999999999</v>
      </c>
      <c r="K269" s="22" t="str">
        <f>ANGEBOT!$B269&amp;"-"&amp;ANGEBOT!$C269</f>
        <v>2402-669-776</v>
      </c>
      <c r="L269" s="22" t="s">
        <v>1018</v>
      </c>
      <c r="M269" t="s">
        <v>272</v>
      </c>
      <c r="N269" t="s">
        <v>36</v>
      </c>
      <c r="O269" t="s">
        <v>976</v>
      </c>
      <c r="P269" t="s">
        <v>43</v>
      </c>
    </row>
    <row r="270" spans="1:16" x14ac:dyDescent="0.2">
      <c r="A270" s="21" t="s">
        <v>241</v>
      </c>
      <c r="B270" t="s">
        <v>1510</v>
      </c>
      <c r="C270" s="21" t="s">
        <v>93</v>
      </c>
      <c r="D270" t="s">
        <v>259</v>
      </c>
      <c r="E270" s="21" t="s">
        <v>20</v>
      </c>
      <c r="F270" s="26">
        <v>9</v>
      </c>
      <c r="G270" s="29"/>
      <c r="H270" s="22">
        <v>51.95</v>
      </c>
      <c r="I270" s="22">
        <f>ANGEBOT!$H270*ANGEBOT!$F270</f>
        <v>467.55</v>
      </c>
      <c r="J270" s="22">
        <v>129.94999999999999</v>
      </c>
      <c r="K270" s="22" t="str">
        <f>ANGEBOT!$B270&amp;"-"&amp;ANGEBOT!$C270</f>
        <v>2402-669-776</v>
      </c>
      <c r="L270" s="22" t="s">
        <v>1019</v>
      </c>
      <c r="M270" t="s">
        <v>272</v>
      </c>
      <c r="N270" t="s">
        <v>36</v>
      </c>
      <c r="O270" t="s">
        <v>976</v>
      </c>
      <c r="P270" t="s">
        <v>43</v>
      </c>
    </row>
    <row r="271" spans="1:16" x14ac:dyDescent="0.2">
      <c r="A271" s="21" t="s">
        <v>241</v>
      </c>
      <c r="B271" t="s">
        <v>1510</v>
      </c>
      <c r="C271" s="21" t="s">
        <v>93</v>
      </c>
      <c r="D271" t="s">
        <v>259</v>
      </c>
      <c r="E271" s="21" t="s">
        <v>21</v>
      </c>
      <c r="F271" s="26">
        <v>10</v>
      </c>
      <c r="G271" s="29"/>
      <c r="H271" s="22">
        <v>51.95</v>
      </c>
      <c r="I271" s="22">
        <f>ANGEBOT!$H271*ANGEBOT!$F271</f>
        <v>519.5</v>
      </c>
      <c r="J271" s="22">
        <v>129.94999999999999</v>
      </c>
      <c r="K271" s="22" t="str">
        <f>ANGEBOT!$B271&amp;"-"&amp;ANGEBOT!$C271</f>
        <v>2402-669-776</v>
      </c>
      <c r="L271" s="22" t="s">
        <v>1020</v>
      </c>
      <c r="M271" t="s">
        <v>272</v>
      </c>
      <c r="N271" t="s">
        <v>36</v>
      </c>
      <c r="O271" t="s">
        <v>976</v>
      </c>
      <c r="P271" t="s">
        <v>43</v>
      </c>
    </row>
    <row r="272" spans="1:16" x14ac:dyDescent="0.2">
      <c r="A272" s="21" t="s">
        <v>241</v>
      </c>
      <c r="B272" t="s">
        <v>1510</v>
      </c>
      <c r="C272" s="21" t="s">
        <v>93</v>
      </c>
      <c r="D272" t="s">
        <v>259</v>
      </c>
      <c r="E272" s="21" t="s">
        <v>22</v>
      </c>
      <c r="F272" s="26">
        <v>10</v>
      </c>
      <c r="G272" s="29"/>
      <c r="H272" s="22">
        <v>51.95</v>
      </c>
      <c r="I272" s="22">
        <f>ANGEBOT!$H272*ANGEBOT!$F272</f>
        <v>519.5</v>
      </c>
      <c r="J272" s="22">
        <v>129.94999999999999</v>
      </c>
      <c r="K272" s="22" t="str">
        <f>ANGEBOT!$B272&amp;"-"&amp;ANGEBOT!$C272</f>
        <v>2402-669-776</v>
      </c>
      <c r="L272" s="22" t="s">
        <v>1021</v>
      </c>
      <c r="M272" t="s">
        <v>272</v>
      </c>
      <c r="N272" t="s">
        <v>36</v>
      </c>
      <c r="O272" t="s">
        <v>976</v>
      </c>
      <c r="P272" t="s">
        <v>43</v>
      </c>
    </row>
    <row r="273" spans="1:16" x14ac:dyDescent="0.2">
      <c r="A273" s="21" t="s">
        <v>241</v>
      </c>
      <c r="B273" t="s">
        <v>1510</v>
      </c>
      <c r="C273" s="21" t="s">
        <v>93</v>
      </c>
      <c r="D273" t="s">
        <v>259</v>
      </c>
      <c r="E273" s="21" t="s">
        <v>23</v>
      </c>
      <c r="F273" s="26">
        <v>5</v>
      </c>
      <c r="G273" s="29"/>
      <c r="H273" s="22">
        <v>51.95</v>
      </c>
      <c r="I273" s="22">
        <f>ANGEBOT!$H273*ANGEBOT!$F273</f>
        <v>259.75</v>
      </c>
      <c r="J273" s="22">
        <v>129.94999999999999</v>
      </c>
      <c r="K273" s="22" t="str">
        <f>ANGEBOT!$B273&amp;"-"&amp;ANGEBOT!$C273</f>
        <v>2402-669-776</v>
      </c>
      <c r="L273" s="22" t="s">
        <v>1022</v>
      </c>
      <c r="M273" t="s">
        <v>272</v>
      </c>
      <c r="N273" t="s">
        <v>36</v>
      </c>
      <c r="O273" t="s">
        <v>976</v>
      </c>
      <c r="P273" t="s">
        <v>43</v>
      </c>
    </row>
    <row r="274" spans="1:16" x14ac:dyDescent="0.2">
      <c r="A274" s="21" t="s">
        <v>241</v>
      </c>
      <c r="B274" t="s">
        <v>352</v>
      </c>
      <c r="C274" s="21" t="s">
        <v>92</v>
      </c>
      <c r="D274" t="s">
        <v>258</v>
      </c>
      <c r="E274" s="21" t="s">
        <v>25</v>
      </c>
      <c r="F274" s="26">
        <v>10</v>
      </c>
      <c r="G274" s="29"/>
      <c r="H274" s="22">
        <v>51.95</v>
      </c>
      <c r="I274" s="22">
        <f>ANGEBOT!$H274*ANGEBOT!$F274</f>
        <v>519.5</v>
      </c>
      <c r="J274" s="22">
        <v>129.94999999999999</v>
      </c>
      <c r="K274" s="22" t="str">
        <f>ANGEBOT!$B274&amp;"-"&amp;ANGEBOT!$C274</f>
        <v>2402-692-709</v>
      </c>
      <c r="L274" s="22" t="s">
        <v>410</v>
      </c>
      <c r="M274" t="s">
        <v>262</v>
      </c>
      <c r="N274" t="s">
        <v>36</v>
      </c>
      <c r="O274" t="s">
        <v>973</v>
      </c>
      <c r="P274" t="s">
        <v>38</v>
      </c>
    </row>
    <row r="275" spans="1:16" x14ac:dyDescent="0.2">
      <c r="A275" s="21" t="s">
        <v>241</v>
      </c>
      <c r="B275" t="s">
        <v>352</v>
      </c>
      <c r="C275" s="21" t="s">
        <v>92</v>
      </c>
      <c r="D275" t="s">
        <v>258</v>
      </c>
      <c r="E275" s="21" t="s">
        <v>27</v>
      </c>
      <c r="F275" s="26">
        <v>20</v>
      </c>
      <c r="G275" s="29"/>
      <c r="H275" s="22">
        <v>51.95</v>
      </c>
      <c r="I275" s="22">
        <f>ANGEBOT!$H275*ANGEBOT!$F275</f>
        <v>1039</v>
      </c>
      <c r="J275" s="22">
        <v>129.94999999999999</v>
      </c>
      <c r="K275" s="22" t="str">
        <f>ANGEBOT!$B275&amp;"-"&amp;ANGEBOT!$C275</f>
        <v>2402-692-709</v>
      </c>
      <c r="L275" s="22" t="s">
        <v>411</v>
      </c>
      <c r="M275" t="s">
        <v>262</v>
      </c>
      <c r="N275" t="s">
        <v>36</v>
      </c>
      <c r="O275" t="s">
        <v>973</v>
      </c>
      <c r="P275" t="s">
        <v>38</v>
      </c>
    </row>
    <row r="276" spans="1:16" x14ac:dyDescent="0.2">
      <c r="A276" s="21" t="s">
        <v>241</v>
      </c>
      <c r="B276" t="s">
        <v>352</v>
      </c>
      <c r="C276" s="21" t="s">
        <v>92</v>
      </c>
      <c r="D276" t="s">
        <v>258</v>
      </c>
      <c r="E276" s="21" t="s">
        <v>28</v>
      </c>
      <c r="F276" s="26">
        <v>20</v>
      </c>
      <c r="G276" s="29"/>
      <c r="H276" s="22">
        <v>51.95</v>
      </c>
      <c r="I276" s="22">
        <f>ANGEBOT!$H276*ANGEBOT!$F276</f>
        <v>1039</v>
      </c>
      <c r="J276" s="22">
        <v>129.94999999999999</v>
      </c>
      <c r="K276" s="22" t="str">
        <f>ANGEBOT!$B276&amp;"-"&amp;ANGEBOT!$C276</f>
        <v>2402-692-709</v>
      </c>
      <c r="L276" s="22" t="s">
        <v>412</v>
      </c>
      <c r="M276" t="s">
        <v>262</v>
      </c>
      <c r="N276" t="s">
        <v>36</v>
      </c>
      <c r="O276" t="s">
        <v>973</v>
      </c>
      <c r="P276" t="s">
        <v>38</v>
      </c>
    </row>
    <row r="277" spans="1:16" x14ac:dyDescent="0.2">
      <c r="A277" s="21" t="s">
        <v>241</v>
      </c>
      <c r="B277" t="s">
        <v>352</v>
      </c>
      <c r="C277" s="21" t="s">
        <v>92</v>
      </c>
      <c r="D277" t="s">
        <v>258</v>
      </c>
      <c r="E277" s="21" t="s">
        <v>35</v>
      </c>
      <c r="F277" s="26">
        <v>5</v>
      </c>
      <c r="G277" s="29"/>
      <c r="H277" s="22">
        <v>51.95</v>
      </c>
      <c r="I277" s="22">
        <f>ANGEBOT!$H277*ANGEBOT!$F277</f>
        <v>259.75</v>
      </c>
      <c r="J277" s="22">
        <v>129.94999999999999</v>
      </c>
      <c r="K277" s="22" t="str">
        <f>ANGEBOT!$B277&amp;"-"&amp;ANGEBOT!$C277</f>
        <v>2402-692-709</v>
      </c>
      <c r="L277" s="22" t="s">
        <v>1023</v>
      </c>
      <c r="M277" t="s">
        <v>262</v>
      </c>
      <c r="N277" t="s">
        <v>36</v>
      </c>
      <c r="O277" t="s">
        <v>973</v>
      </c>
      <c r="P277" t="s">
        <v>38</v>
      </c>
    </row>
    <row r="278" spans="1:16" x14ac:dyDescent="0.2">
      <c r="A278" s="21" t="s">
        <v>241</v>
      </c>
      <c r="B278" t="s">
        <v>353</v>
      </c>
      <c r="C278" s="21" t="s">
        <v>90</v>
      </c>
      <c r="D278" t="s">
        <v>256</v>
      </c>
      <c r="E278" s="21" t="s">
        <v>31</v>
      </c>
      <c r="F278" s="26">
        <v>10</v>
      </c>
      <c r="G278" s="29"/>
      <c r="H278" s="22">
        <v>47.95</v>
      </c>
      <c r="I278" s="22">
        <f>ANGEBOT!$H278*ANGEBOT!$F278</f>
        <v>479.5</v>
      </c>
      <c r="J278" s="22">
        <v>119.95</v>
      </c>
      <c r="K278" s="22" t="str">
        <f>ANGEBOT!$B278&amp;"-"&amp;ANGEBOT!$C278</f>
        <v>2402-707-258</v>
      </c>
      <c r="L278" s="22" t="s">
        <v>413</v>
      </c>
      <c r="M278" t="s">
        <v>947</v>
      </c>
      <c r="N278" t="s">
        <v>36</v>
      </c>
      <c r="O278" t="s">
        <v>976</v>
      </c>
      <c r="P278" t="s">
        <v>39</v>
      </c>
    </row>
    <row r="279" spans="1:16" x14ac:dyDescent="0.2">
      <c r="A279" s="21" t="s">
        <v>241</v>
      </c>
      <c r="B279" t="s">
        <v>353</v>
      </c>
      <c r="C279" s="21" t="s">
        <v>90</v>
      </c>
      <c r="D279" t="s">
        <v>256</v>
      </c>
      <c r="E279" s="21" t="s">
        <v>25</v>
      </c>
      <c r="F279" s="26">
        <v>10</v>
      </c>
      <c r="G279" s="29"/>
      <c r="H279" s="22">
        <v>47.95</v>
      </c>
      <c r="I279" s="22">
        <f>ANGEBOT!$H279*ANGEBOT!$F279</f>
        <v>479.5</v>
      </c>
      <c r="J279" s="22">
        <v>119.95</v>
      </c>
      <c r="K279" s="22" t="str">
        <f>ANGEBOT!$B279&amp;"-"&amp;ANGEBOT!$C279</f>
        <v>2402-707-258</v>
      </c>
      <c r="L279" s="22" t="s">
        <v>414</v>
      </c>
      <c r="M279" t="s">
        <v>947</v>
      </c>
      <c r="N279" t="s">
        <v>36</v>
      </c>
      <c r="O279" t="s">
        <v>976</v>
      </c>
      <c r="P279" t="s">
        <v>39</v>
      </c>
    </row>
    <row r="280" spans="1:16" x14ac:dyDescent="0.2">
      <c r="A280" s="21" t="s">
        <v>241</v>
      </c>
      <c r="B280" t="s">
        <v>353</v>
      </c>
      <c r="C280" s="21" t="s">
        <v>90</v>
      </c>
      <c r="D280" t="s">
        <v>256</v>
      </c>
      <c r="E280" s="21" t="s">
        <v>27</v>
      </c>
      <c r="F280" s="26">
        <v>10</v>
      </c>
      <c r="G280" s="29"/>
      <c r="H280" s="22">
        <v>47.95</v>
      </c>
      <c r="I280" s="22">
        <f>ANGEBOT!$H280*ANGEBOT!$F280</f>
        <v>479.5</v>
      </c>
      <c r="J280" s="22">
        <v>119.95</v>
      </c>
      <c r="K280" s="22" t="str">
        <f>ANGEBOT!$B280&amp;"-"&amp;ANGEBOT!$C280</f>
        <v>2402-707-258</v>
      </c>
      <c r="L280" s="22" t="s">
        <v>415</v>
      </c>
      <c r="M280" t="s">
        <v>947</v>
      </c>
      <c r="N280" t="s">
        <v>36</v>
      </c>
      <c r="O280" t="s">
        <v>976</v>
      </c>
      <c r="P280" t="s">
        <v>39</v>
      </c>
    </row>
    <row r="281" spans="1:16" x14ac:dyDescent="0.2">
      <c r="A281" s="21" t="s">
        <v>241</v>
      </c>
      <c r="B281" t="s">
        <v>353</v>
      </c>
      <c r="C281" s="21" t="s">
        <v>90</v>
      </c>
      <c r="D281" t="s">
        <v>256</v>
      </c>
      <c r="E281" s="21" t="s">
        <v>28</v>
      </c>
      <c r="F281" s="26">
        <v>10</v>
      </c>
      <c r="G281" s="29"/>
      <c r="H281" s="22">
        <v>47.95</v>
      </c>
      <c r="I281" s="22">
        <f>ANGEBOT!$H281*ANGEBOT!$F281</f>
        <v>479.5</v>
      </c>
      <c r="J281" s="22">
        <v>119.95</v>
      </c>
      <c r="K281" s="22" t="str">
        <f>ANGEBOT!$B281&amp;"-"&amp;ANGEBOT!$C281</f>
        <v>2402-707-258</v>
      </c>
      <c r="L281" s="22" t="s">
        <v>416</v>
      </c>
      <c r="M281" t="s">
        <v>947</v>
      </c>
      <c r="N281" t="s">
        <v>36</v>
      </c>
      <c r="O281" t="s">
        <v>976</v>
      </c>
      <c r="P281" t="s">
        <v>39</v>
      </c>
    </row>
    <row r="282" spans="1:16" x14ac:dyDescent="0.2">
      <c r="A282" s="21" t="s">
        <v>241</v>
      </c>
      <c r="B282" t="s">
        <v>353</v>
      </c>
      <c r="C282" s="21" t="s">
        <v>90</v>
      </c>
      <c r="D282" t="s">
        <v>256</v>
      </c>
      <c r="E282" s="21" t="s">
        <v>35</v>
      </c>
      <c r="F282" s="26">
        <v>5</v>
      </c>
      <c r="G282" s="29"/>
      <c r="H282" s="22">
        <v>47.95</v>
      </c>
      <c r="I282" s="22">
        <f>ANGEBOT!$H282*ANGEBOT!$F282</f>
        <v>239.75</v>
      </c>
      <c r="J282" s="22">
        <v>119.95</v>
      </c>
      <c r="K282" s="22" t="str">
        <f>ANGEBOT!$B282&amp;"-"&amp;ANGEBOT!$C282</f>
        <v>2402-707-258</v>
      </c>
      <c r="L282" s="22" t="s">
        <v>417</v>
      </c>
      <c r="M282" t="s">
        <v>947</v>
      </c>
      <c r="N282" t="s">
        <v>36</v>
      </c>
      <c r="O282" t="s">
        <v>976</v>
      </c>
      <c r="P282" t="s">
        <v>39</v>
      </c>
    </row>
    <row r="283" spans="1:16" x14ac:dyDescent="0.2">
      <c r="A283" s="21" t="s">
        <v>241</v>
      </c>
      <c r="B283" t="s">
        <v>353</v>
      </c>
      <c r="C283" s="21" t="s">
        <v>93</v>
      </c>
      <c r="D283" t="s">
        <v>259</v>
      </c>
      <c r="E283" s="21" t="s">
        <v>31</v>
      </c>
      <c r="F283" s="26">
        <v>5</v>
      </c>
      <c r="G283" s="29"/>
      <c r="H283" s="22">
        <v>47.95</v>
      </c>
      <c r="I283" s="22">
        <f>ANGEBOT!$H283*ANGEBOT!$F283</f>
        <v>239.75</v>
      </c>
      <c r="J283" s="22">
        <v>119.95</v>
      </c>
      <c r="K283" s="22" t="str">
        <f>ANGEBOT!$B283&amp;"-"&amp;ANGEBOT!$C283</f>
        <v>2402-707-776</v>
      </c>
      <c r="L283" s="22" t="s">
        <v>1024</v>
      </c>
      <c r="M283" t="s">
        <v>947</v>
      </c>
      <c r="N283" t="s">
        <v>36</v>
      </c>
      <c r="O283" t="s">
        <v>976</v>
      </c>
      <c r="P283" t="s">
        <v>39</v>
      </c>
    </row>
    <row r="284" spans="1:16" x14ac:dyDescent="0.2">
      <c r="A284" s="21" t="s">
        <v>241</v>
      </c>
      <c r="B284" t="s">
        <v>353</v>
      </c>
      <c r="C284" s="21" t="s">
        <v>93</v>
      </c>
      <c r="D284" t="s">
        <v>259</v>
      </c>
      <c r="E284" s="21" t="s">
        <v>25</v>
      </c>
      <c r="F284" s="26">
        <v>20</v>
      </c>
      <c r="G284" s="29"/>
      <c r="H284" s="22">
        <v>47.95</v>
      </c>
      <c r="I284" s="22">
        <f>ANGEBOT!$H284*ANGEBOT!$F284</f>
        <v>959</v>
      </c>
      <c r="J284" s="22">
        <v>119.95</v>
      </c>
      <c r="K284" s="22" t="str">
        <f>ANGEBOT!$B284&amp;"-"&amp;ANGEBOT!$C284</f>
        <v>2402-707-776</v>
      </c>
      <c r="L284" s="22" t="s">
        <v>418</v>
      </c>
      <c r="M284" t="s">
        <v>947</v>
      </c>
      <c r="N284" t="s">
        <v>36</v>
      </c>
      <c r="O284" t="s">
        <v>976</v>
      </c>
      <c r="P284" t="s">
        <v>39</v>
      </c>
    </row>
    <row r="285" spans="1:16" x14ac:dyDescent="0.2">
      <c r="A285" s="21" t="s">
        <v>241</v>
      </c>
      <c r="B285" t="s">
        <v>353</v>
      </c>
      <c r="C285" s="21" t="s">
        <v>93</v>
      </c>
      <c r="D285" t="s">
        <v>259</v>
      </c>
      <c r="E285" s="21" t="s">
        <v>27</v>
      </c>
      <c r="F285" s="26">
        <v>20</v>
      </c>
      <c r="G285" s="29"/>
      <c r="H285" s="22">
        <v>47.95</v>
      </c>
      <c r="I285" s="22">
        <f>ANGEBOT!$H285*ANGEBOT!$F285</f>
        <v>959</v>
      </c>
      <c r="J285" s="22">
        <v>119.95</v>
      </c>
      <c r="K285" s="22" t="str">
        <f>ANGEBOT!$B285&amp;"-"&amp;ANGEBOT!$C285</f>
        <v>2402-707-776</v>
      </c>
      <c r="L285" s="22" t="s">
        <v>419</v>
      </c>
      <c r="M285" t="s">
        <v>947</v>
      </c>
      <c r="N285" t="s">
        <v>36</v>
      </c>
      <c r="O285" t="s">
        <v>976</v>
      </c>
      <c r="P285" t="s">
        <v>39</v>
      </c>
    </row>
    <row r="286" spans="1:16" x14ac:dyDescent="0.2">
      <c r="A286" s="21" t="s">
        <v>241</v>
      </c>
      <c r="B286" t="s">
        <v>353</v>
      </c>
      <c r="C286" s="21" t="s">
        <v>93</v>
      </c>
      <c r="D286" t="s">
        <v>259</v>
      </c>
      <c r="E286" s="21" t="s">
        <v>28</v>
      </c>
      <c r="F286" s="26">
        <v>20</v>
      </c>
      <c r="G286" s="29"/>
      <c r="H286" s="22">
        <v>47.95</v>
      </c>
      <c r="I286" s="22">
        <f>ANGEBOT!$H286*ANGEBOT!$F286</f>
        <v>959</v>
      </c>
      <c r="J286" s="22">
        <v>119.95</v>
      </c>
      <c r="K286" s="22" t="str">
        <f>ANGEBOT!$B286&amp;"-"&amp;ANGEBOT!$C286</f>
        <v>2402-707-776</v>
      </c>
      <c r="L286" s="22" t="s">
        <v>420</v>
      </c>
      <c r="M286" t="s">
        <v>947</v>
      </c>
      <c r="N286" t="s">
        <v>36</v>
      </c>
      <c r="O286" t="s">
        <v>976</v>
      </c>
      <c r="P286" t="s">
        <v>39</v>
      </c>
    </row>
    <row r="287" spans="1:16" x14ac:dyDescent="0.2">
      <c r="A287" s="21" t="s">
        <v>241</v>
      </c>
      <c r="B287" t="s">
        <v>353</v>
      </c>
      <c r="C287" s="21" t="s">
        <v>93</v>
      </c>
      <c r="D287" t="s">
        <v>259</v>
      </c>
      <c r="E287" s="21" t="s">
        <v>35</v>
      </c>
      <c r="F287" s="26">
        <v>5</v>
      </c>
      <c r="G287" s="29"/>
      <c r="H287" s="22">
        <v>47.95</v>
      </c>
      <c r="I287" s="22">
        <f>ANGEBOT!$H287*ANGEBOT!$F287</f>
        <v>239.75</v>
      </c>
      <c r="J287" s="22">
        <v>119.95</v>
      </c>
      <c r="K287" s="22" t="str">
        <f>ANGEBOT!$B287&amp;"-"&amp;ANGEBOT!$C287</f>
        <v>2402-707-776</v>
      </c>
      <c r="L287" s="22" t="s">
        <v>421</v>
      </c>
      <c r="M287" t="s">
        <v>947</v>
      </c>
      <c r="N287" t="s">
        <v>36</v>
      </c>
      <c r="O287" t="s">
        <v>976</v>
      </c>
      <c r="P287" t="s">
        <v>39</v>
      </c>
    </row>
    <row r="288" spans="1:16" x14ac:dyDescent="0.2">
      <c r="A288" s="21" t="s">
        <v>241</v>
      </c>
      <c r="B288" t="s">
        <v>82</v>
      </c>
      <c r="C288" s="21" t="s">
        <v>29</v>
      </c>
      <c r="D288" t="s">
        <v>30</v>
      </c>
      <c r="E288" s="21" t="s">
        <v>31</v>
      </c>
      <c r="F288" s="26">
        <v>10</v>
      </c>
      <c r="G288" s="29"/>
      <c r="H288" s="22">
        <v>39.950000000000003</v>
      </c>
      <c r="I288" s="22">
        <f>ANGEBOT!$H288*ANGEBOT!$F288</f>
        <v>399.5</v>
      </c>
      <c r="J288" s="22">
        <v>99.95</v>
      </c>
      <c r="K288" s="22" t="str">
        <f>ANGEBOT!$B288&amp;"-"&amp;ANGEBOT!$C288</f>
        <v>2402-709-100</v>
      </c>
      <c r="L288" s="22" t="s">
        <v>223</v>
      </c>
      <c r="M288" t="s">
        <v>40</v>
      </c>
      <c r="N288" t="s">
        <v>36</v>
      </c>
      <c r="O288" t="s">
        <v>971</v>
      </c>
      <c r="P288" t="s">
        <v>39</v>
      </c>
    </row>
    <row r="289" spans="1:16" x14ac:dyDescent="0.2">
      <c r="A289" s="21" t="s">
        <v>241</v>
      </c>
      <c r="B289" t="s">
        <v>82</v>
      </c>
      <c r="C289" s="21" t="s">
        <v>29</v>
      </c>
      <c r="D289" t="s">
        <v>30</v>
      </c>
      <c r="E289" s="21" t="s">
        <v>25</v>
      </c>
      <c r="F289" s="26">
        <v>10</v>
      </c>
      <c r="G289" s="29"/>
      <c r="H289" s="22">
        <v>39.950000000000003</v>
      </c>
      <c r="I289" s="22">
        <f>ANGEBOT!$H289*ANGEBOT!$F289</f>
        <v>399.5</v>
      </c>
      <c r="J289" s="22">
        <v>99.95</v>
      </c>
      <c r="K289" s="22" t="str">
        <f>ANGEBOT!$B289&amp;"-"&amp;ANGEBOT!$C289</f>
        <v>2402-709-100</v>
      </c>
      <c r="L289" s="22" t="s">
        <v>224</v>
      </c>
      <c r="M289" t="s">
        <v>40</v>
      </c>
      <c r="N289" t="s">
        <v>36</v>
      </c>
      <c r="O289" t="s">
        <v>971</v>
      </c>
      <c r="P289" t="s">
        <v>39</v>
      </c>
    </row>
    <row r="290" spans="1:16" x14ac:dyDescent="0.2">
      <c r="A290" s="21" t="s">
        <v>241</v>
      </c>
      <c r="B290" t="s">
        <v>82</v>
      </c>
      <c r="C290" s="21" t="s">
        <v>29</v>
      </c>
      <c r="D290" t="s">
        <v>30</v>
      </c>
      <c r="E290" s="21" t="s">
        <v>27</v>
      </c>
      <c r="F290" s="26">
        <v>10</v>
      </c>
      <c r="G290" s="29"/>
      <c r="H290" s="22">
        <v>39.950000000000003</v>
      </c>
      <c r="I290" s="22">
        <f>ANGEBOT!$H290*ANGEBOT!$F290</f>
        <v>399.5</v>
      </c>
      <c r="J290" s="22">
        <v>99.95</v>
      </c>
      <c r="K290" s="22" t="str">
        <f>ANGEBOT!$B290&amp;"-"&amp;ANGEBOT!$C290</f>
        <v>2402-709-100</v>
      </c>
      <c r="L290" s="22" t="s">
        <v>225</v>
      </c>
      <c r="M290" t="s">
        <v>40</v>
      </c>
      <c r="N290" t="s">
        <v>36</v>
      </c>
      <c r="O290" t="s">
        <v>971</v>
      </c>
      <c r="P290" t="s">
        <v>39</v>
      </c>
    </row>
    <row r="291" spans="1:16" x14ac:dyDescent="0.2">
      <c r="A291" s="21" t="s">
        <v>241</v>
      </c>
      <c r="B291" t="s">
        <v>82</v>
      </c>
      <c r="C291" s="21" t="s">
        <v>29</v>
      </c>
      <c r="D291" t="s">
        <v>30</v>
      </c>
      <c r="E291" s="21" t="s">
        <v>28</v>
      </c>
      <c r="F291" s="26">
        <v>10</v>
      </c>
      <c r="G291" s="29"/>
      <c r="H291" s="22">
        <v>39.950000000000003</v>
      </c>
      <c r="I291" s="22">
        <f>ANGEBOT!$H291*ANGEBOT!$F291</f>
        <v>399.5</v>
      </c>
      <c r="J291" s="22">
        <v>99.95</v>
      </c>
      <c r="K291" s="22" t="str">
        <f>ANGEBOT!$B291&amp;"-"&amp;ANGEBOT!$C291</f>
        <v>2402-709-100</v>
      </c>
      <c r="L291" s="22" t="s">
        <v>226</v>
      </c>
      <c r="M291" t="s">
        <v>40</v>
      </c>
      <c r="N291" t="s">
        <v>36</v>
      </c>
      <c r="O291" t="s">
        <v>971</v>
      </c>
      <c r="P291" t="s">
        <v>39</v>
      </c>
    </row>
    <row r="292" spans="1:16" x14ac:dyDescent="0.2">
      <c r="A292" s="21" t="s">
        <v>241</v>
      </c>
      <c r="B292" t="s">
        <v>82</v>
      </c>
      <c r="C292" s="21" t="s">
        <v>29</v>
      </c>
      <c r="D292" t="s">
        <v>30</v>
      </c>
      <c r="E292" s="21" t="s">
        <v>35</v>
      </c>
      <c r="F292" s="26">
        <v>10</v>
      </c>
      <c r="G292" s="29"/>
      <c r="H292" s="22">
        <v>39.950000000000003</v>
      </c>
      <c r="I292" s="22">
        <f>ANGEBOT!$H292*ANGEBOT!$F292</f>
        <v>399.5</v>
      </c>
      <c r="J292" s="22">
        <v>99.95</v>
      </c>
      <c r="K292" s="22" t="str">
        <f>ANGEBOT!$B292&amp;"-"&amp;ANGEBOT!$C292</f>
        <v>2402-709-100</v>
      </c>
      <c r="L292" s="22" t="s">
        <v>227</v>
      </c>
      <c r="M292" t="s">
        <v>40</v>
      </c>
      <c r="N292" t="s">
        <v>36</v>
      </c>
      <c r="O292" t="s">
        <v>971</v>
      </c>
      <c r="P292" t="s">
        <v>39</v>
      </c>
    </row>
    <row r="293" spans="1:16" x14ac:dyDescent="0.2">
      <c r="A293" s="21" t="s">
        <v>241</v>
      </c>
      <c r="B293" t="s">
        <v>83</v>
      </c>
      <c r="C293" s="21" t="s">
        <v>94</v>
      </c>
      <c r="D293" t="s">
        <v>260</v>
      </c>
      <c r="E293" s="21" t="s">
        <v>31</v>
      </c>
      <c r="F293" s="26">
        <v>25</v>
      </c>
      <c r="G293" s="29"/>
      <c r="H293" s="22">
        <v>47.95</v>
      </c>
      <c r="I293" s="22">
        <f>ANGEBOT!$H293*ANGEBOT!$F293</f>
        <v>1198.75</v>
      </c>
      <c r="J293" s="22">
        <v>119.95</v>
      </c>
      <c r="K293" s="22" t="str">
        <f>ANGEBOT!$B293&amp;"-"&amp;ANGEBOT!$C293</f>
        <v>2402-717-601</v>
      </c>
      <c r="L293" s="22" t="s">
        <v>422</v>
      </c>
      <c r="M293" t="s">
        <v>264</v>
      </c>
      <c r="N293" t="s">
        <v>36</v>
      </c>
      <c r="O293" t="s">
        <v>971</v>
      </c>
      <c r="P293" t="s">
        <v>39</v>
      </c>
    </row>
    <row r="294" spans="1:16" x14ac:dyDescent="0.2">
      <c r="A294" s="21" t="s">
        <v>241</v>
      </c>
      <c r="B294" t="s">
        <v>83</v>
      </c>
      <c r="C294" s="21" t="s">
        <v>94</v>
      </c>
      <c r="D294" t="s">
        <v>260</v>
      </c>
      <c r="E294" s="21" t="s">
        <v>25</v>
      </c>
      <c r="F294" s="26">
        <v>50</v>
      </c>
      <c r="G294" s="29"/>
      <c r="H294" s="22">
        <v>47.95</v>
      </c>
      <c r="I294" s="22">
        <f>ANGEBOT!$H294*ANGEBOT!$F294</f>
        <v>2397.5</v>
      </c>
      <c r="J294" s="22">
        <v>119.95</v>
      </c>
      <c r="K294" s="22" t="str">
        <f>ANGEBOT!$B294&amp;"-"&amp;ANGEBOT!$C294</f>
        <v>2402-717-601</v>
      </c>
      <c r="L294" s="22" t="s">
        <v>228</v>
      </c>
      <c r="M294" t="s">
        <v>264</v>
      </c>
      <c r="N294" t="s">
        <v>36</v>
      </c>
      <c r="O294" t="s">
        <v>971</v>
      </c>
      <c r="P294" t="s">
        <v>39</v>
      </c>
    </row>
    <row r="295" spans="1:16" x14ac:dyDescent="0.2">
      <c r="A295" s="21" t="s">
        <v>241</v>
      </c>
      <c r="B295" t="s">
        <v>83</v>
      </c>
      <c r="C295" s="21" t="s">
        <v>94</v>
      </c>
      <c r="D295" t="s">
        <v>260</v>
      </c>
      <c r="E295" s="21" t="s">
        <v>27</v>
      </c>
      <c r="F295" s="26">
        <v>50</v>
      </c>
      <c r="G295" s="29"/>
      <c r="H295" s="22">
        <v>47.95</v>
      </c>
      <c r="I295" s="22">
        <f>ANGEBOT!$H295*ANGEBOT!$F295</f>
        <v>2397.5</v>
      </c>
      <c r="J295" s="22">
        <v>119.95</v>
      </c>
      <c r="K295" s="22" t="str">
        <f>ANGEBOT!$B295&amp;"-"&amp;ANGEBOT!$C295</f>
        <v>2402-717-601</v>
      </c>
      <c r="L295" s="22" t="s">
        <v>229</v>
      </c>
      <c r="M295" t="s">
        <v>264</v>
      </c>
      <c r="N295" t="s">
        <v>36</v>
      </c>
      <c r="O295" t="s">
        <v>971</v>
      </c>
      <c r="P295" t="s">
        <v>39</v>
      </c>
    </row>
    <row r="296" spans="1:16" x14ac:dyDescent="0.2">
      <c r="A296" s="21" t="s">
        <v>241</v>
      </c>
      <c r="B296" t="s">
        <v>83</v>
      </c>
      <c r="C296" s="21" t="s">
        <v>94</v>
      </c>
      <c r="D296" t="s">
        <v>260</v>
      </c>
      <c r="E296" s="21" t="s">
        <v>28</v>
      </c>
      <c r="F296" s="26">
        <v>50</v>
      </c>
      <c r="G296" s="29"/>
      <c r="H296" s="22">
        <v>47.95</v>
      </c>
      <c r="I296" s="22">
        <f>ANGEBOT!$H296*ANGEBOT!$F296</f>
        <v>2397.5</v>
      </c>
      <c r="J296" s="22">
        <v>119.95</v>
      </c>
      <c r="K296" s="22" t="str">
        <f>ANGEBOT!$B296&amp;"-"&amp;ANGEBOT!$C296</f>
        <v>2402-717-601</v>
      </c>
      <c r="L296" s="22" t="s">
        <v>230</v>
      </c>
      <c r="M296" t="s">
        <v>264</v>
      </c>
      <c r="N296" t="s">
        <v>36</v>
      </c>
      <c r="O296" t="s">
        <v>971</v>
      </c>
      <c r="P296" t="s">
        <v>39</v>
      </c>
    </row>
    <row r="297" spans="1:16" x14ac:dyDescent="0.2">
      <c r="A297" s="21" t="s">
        <v>241</v>
      </c>
      <c r="B297" t="s">
        <v>83</v>
      </c>
      <c r="C297" s="21" t="s">
        <v>94</v>
      </c>
      <c r="D297" t="s">
        <v>260</v>
      </c>
      <c r="E297" s="21" t="s">
        <v>35</v>
      </c>
      <c r="F297" s="26">
        <v>35</v>
      </c>
      <c r="G297" s="29"/>
      <c r="H297" s="22">
        <v>47.95</v>
      </c>
      <c r="I297" s="22">
        <f>ANGEBOT!$H297*ANGEBOT!$F297</f>
        <v>1678.25</v>
      </c>
      <c r="J297" s="22">
        <v>119.95</v>
      </c>
      <c r="K297" s="22" t="str">
        <f>ANGEBOT!$B297&amp;"-"&amp;ANGEBOT!$C297</f>
        <v>2402-717-601</v>
      </c>
      <c r="L297" s="22" t="s">
        <v>231</v>
      </c>
      <c r="M297" t="s">
        <v>264</v>
      </c>
      <c r="N297" t="s">
        <v>36</v>
      </c>
      <c r="O297" t="s">
        <v>971</v>
      </c>
      <c r="P297" t="s">
        <v>39</v>
      </c>
    </row>
    <row r="298" spans="1:16" x14ac:dyDescent="0.2">
      <c r="A298" s="21" t="s">
        <v>241</v>
      </c>
      <c r="B298" t="s">
        <v>1511</v>
      </c>
      <c r="C298" s="21" t="s">
        <v>94</v>
      </c>
      <c r="D298" t="s">
        <v>260</v>
      </c>
      <c r="E298" s="21" t="s">
        <v>25</v>
      </c>
      <c r="F298" s="26">
        <v>10</v>
      </c>
      <c r="G298" s="29"/>
      <c r="H298" s="22">
        <v>47.95</v>
      </c>
      <c r="I298" s="22">
        <f>ANGEBOT!$H298*ANGEBOT!$F298</f>
        <v>479.5</v>
      </c>
      <c r="J298" s="22">
        <v>119.95</v>
      </c>
      <c r="K298" s="22" t="str">
        <f>ANGEBOT!$B298&amp;"-"&amp;ANGEBOT!$C298</f>
        <v>2402-718-601</v>
      </c>
      <c r="L298" s="22" t="s">
        <v>1025</v>
      </c>
      <c r="M298" t="s">
        <v>262</v>
      </c>
      <c r="N298" t="s">
        <v>36</v>
      </c>
      <c r="O298" t="s">
        <v>44</v>
      </c>
      <c r="P298" t="s">
        <v>39</v>
      </c>
    </row>
    <row r="299" spans="1:16" x14ac:dyDescent="0.2">
      <c r="A299" s="21" t="s">
        <v>241</v>
      </c>
      <c r="B299" t="s">
        <v>1511</v>
      </c>
      <c r="C299" s="21" t="s">
        <v>94</v>
      </c>
      <c r="D299" t="s">
        <v>260</v>
      </c>
      <c r="E299" s="21" t="s">
        <v>27</v>
      </c>
      <c r="F299" s="26">
        <v>10</v>
      </c>
      <c r="G299" s="29"/>
      <c r="H299" s="22">
        <v>47.95</v>
      </c>
      <c r="I299" s="22">
        <f>ANGEBOT!$H299*ANGEBOT!$F299</f>
        <v>479.5</v>
      </c>
      <c r="J299" s="22">
        <v>119.95</v>
      </c>
      <c r="K299" s="22" t="str">
        <f>ANGEBOT!$B299&amp;"-"&amp;ANGEBOT!$C299</f>
        <v>2402-718-601</v>
      </c>
      <c r="L299" s="22" t="s">
        <v>1026</v>
      </c>
      <c r="M299" t="s">
        <v>262</v>
      </c>
      <c r="N299" t="s">
        <v>36</v>
      </c>
      <c r="O299" t="s">
        <v>44</v>
      </c>
      <c r="P299" t="s">
        <v>39</v>
      </c>
    </row>
    <row r="300" spans="1:16" x14ac:dyDescent="0.2">
      <c r="A300" s="21" t="s">
        <v>241</v>
      </c>
      <c r="B300" t="s">
        <v>1511</v>
      </c>
      <c r="C300" s="21" t="s">
        <v>94</v>
      </c>
      <c r="D300" t="s">
        <v>260</v>
      </c>
      <c r="E300" s="21" t="s">
        <v>28</v>
      </c>
      <c r="F300" s="26">
        <v>10</v>
      </c>
      <c r="G300" s="29"/>
      <c r="H300" s="22">
        <v>47.95</v>
      </c>
      <c r="I300" s="22">
        <f>ANGEBOT!$H300*ANGEBOT!$F300</f>
        <v>479.5</v>
      </c>
      <c r="J300" s="22">
        <v>119.95</v>
      </c>
      <c r="K300" s="22" t="str">
        <f>ANGEBOT!$B300&amp;"-"&amp;ANGEBOT!$C300</f>
        <v>2402-718-601</v>
      </c>
      <c r="L300" s="22" t="s">
        <v>1027</v>
      </c>
      <c r="M300" t="s">
        <v>262</v>
      </c>
      <c r="N300" t="s">
        <v>36</v>
      </c>
      <c r="O300" t="s">
        <v>44</v>
      </c>
      <c r="P300" t="s">
        <v>39</v>
      </c>
    </row>
    <row r="301" spans="1:16" x14ac:dyDescent="0.2">
      <c r="A301" s="21" t="s">
        <v>241</v>
      </c>
      <c r="B301" t="s">
        <v>1511</v>
      </c>
      <c r="C301" s="21" t="s">
        <v>94</v>
      </c>
      <c r="D301" t="s">
        <v>260</v>
      </c>
      <c r="E301" s="21" t="s">
        <v>35</v>
      </c>
      <c r="F301" s="26">
        <v>5</v>
      </c>
      <c r="G301" s="29"/>
      <c r="H301" s="22">
        <v>47.95</v>
      </c>
      <c r="I301" s="22">
        <f>ANGEBOT!$H301*ANGEBOT!$F301</f>
        <v>239.75</v>
      </c>
      <c r="J301" s="22">
        <v>119.95</v>
      </c>
      <c r="K301" s="22" t="str">
        <f>ANGEBOT!$B301&amp;"-"&amp;ANGEBOT!$C301</f>
        <v>2402-718-601</v>
      </c>
      <c r="L301" s="22" t="s">
        <v>1028</v>
      </c>
      <c r="M301" t="s">
        <v>262</v>
      </c>
      <c r="N301" t="s">
        <v>36</v>
      </c>
      <c r="O301" t="s">
        <v>44</v>
      </c>
      <c r="P301" t="s">
        <v>39</v>
      </c>
    </row>
    <row r="302" spans="1:16" x14ac:dyDescent="0.2">
      <c r="A302" s="21" t="s">
        <v>241</v>
      </c>
      <c r="B302" t="s">
        <v>84</v>
      </c>
      <c r="C302" s="21" t="s">
        <v>92</v>
      </c>
      <c r="D302" t="s">
        <v>258</v>
      </c>
      <c r="E302" s="21" t="s">
        <v>31</v>
      </c>
      <c r="F302" s="26">
        <v>70</v>
      </c>
      <c r="G302" s="29"/>
      <c r="H302" s="22">
        <v>51.95</v>
      </c>
      <c r="I302" s="22">
        <f>ANGEBOT!$H302*ANGEBOT!$F302</f>
        <v>3636.5</v>
      </c>
      <c r="J302" s="22">
        <v>129.94999999999999</v>
      </c>
      <c r="K302" s="22" t="str">
        <f>ANGEBOT!$B302&amp;"-"&amp;ANGEBOT!$C302</f>
        <v>2402-719-709</v>
      </c>
      <c r="L302" s="22" t="s">
        <v>232</v>
      </c>
      <c r="M302" t="s">
        <v>264</v>
      </c>
      <c r="N302" t="s">
        <v>36</v>
      </c>
      <c r="O302" t="s">
        <v>971</v>
      </c>
      <c r="P302" t="s">
        <v>39</v>
      </c>
    </row>
    <row r="303" spans="1:16" x14ac:dyDescent="0.2">
      <c r="A303" s="21" t="s">
        <v>241</v>
      </c>
      <c r="B303" t="s">
        <v>84</v>
      </c>
      <c r="C303" s="21" t="s">
        <v>92</v>
      </c>
      <c r="D303" t="s">
        <v>258</v>
      </c>
      <c r="E303" s="21" t="s">
        <v>25</v>
      </c>
      <c r="F303" s="26">
        <v>100</v>
      </c>
      <c r="G303" s="29"/>
      <c r="H303" s="22">
        <v>51.95</v>
      </c>
      <c r="I303" s="22">
        <f>ANGEBOT!$H303*ANGEBOT!$F303</f>
        <v>5195</v>
      </c>
      <c r="J303" s="22">
        <v>129.94999999999999</v>
      </c>
      <c r="K303" s="22" t="str">
        <f>ANGEBOT!$B303&amp;"-"&amp;ANGEBOT!$C303</f>
        <v>2402-719-709</v>
      </c>
      <c r="L303" s="22" t="s">
        <v>233</v>
      </c>
      <c r="M303" t="s">
        <v>264</v>
      </c>
      <c r="N303" t="s">
        <v>36</v>
      </c>
      <c r="O303" t="s">
        <v>971</v>
      </c>
      <c r="P303" t="s">
        <v>39</v>
      </c>
    </row>
    <row r="304" spans="1:16" x14ac:dyDescent="0.2">
      <c r="A304" s="21" t="s">
        <v>241</v>
      </c>
      <c r="B304" t="s">
        <v>84</v>
      </c>
      <c r="C304" s="21" t="s">
        <v>92</v>
      </c>
      <c r="D304" t="s">
        <v>258</v>
      </c>
      <c r="E304" s="21" t="s">
        <v>27</v>
      </c>
      <c r="F304" s="26">
        <v>100</v>
      </c>
      <c r="G304" s="29"/>
      <c r="H304" s="22">
        <v>51.95</v>
      </c>
      <c r="I304" s="22">
        <f>ANGEBOT!$H304*ANGEBOT!$F304</f>
        <v>5195</v>
      </c>
      <c r="J304" s="22">
        <v>129.94999999999999</v>
      </c>
      <c r="K304" s="22" t="str">
        <f>ANGEBOT!$B304&amp;"-"&amp;ANGEBOT!$C304</f>
        <v>2402-719-709</v>
      </c>
      <c r="L304" s="22" t="s">
        <v>234</v>
      </c>
      <c r="M304" t="s">
        <v>264</v>
      </c>
      <c r="N304" t="s">
        <v>36</v>
      </c>
      <c r="O304" t="s">
        <v>971</v>
      </c>
      <c r="P304" t="s">
        <v>39</v>
      </c>
    </row>
    <row r="305" spans="1:16" x14ac:dyDescent="0.2">
      <c r="A305" s="21" t="s">
        <v>241</v>
      </c>
      <c r="B305" t="s">
        <v>84</v>
      </c>
      <c r="C305" s="21" t="s">
        <v>92</v>
      </c>
      <c r="D305" t="s">
        <v>258</v>
      </c>
      <c r="E305" s="21" t="s">
        <v>28</v>
      </c>
      <c r="F305" s="26">
        <v>70</v>
      </c>
      <c r="G305" s="29"/>
      <c r="H305" s="22">
        <v>51.95</v>
      </c>
      <c r="I305" s="22">
        <f>ANGEBOT!$H305*ANGEBOT!$F305</f>
        <v>3636.5</v>
      </c>
      <c r="J305" s="22">
        <v>129.94999999999999</v>
      </c>
      <c r="K305" s="22" t="str">
        <f>ANGEBOT!$B305&amp;"-"&amp;ANGEBOT!$C305</f>
        <v>2402-719-709</v>
      </c>
      <c r="L305" s="22" t="s">
        <v>235</v>
      </c>
      <c r="M305" t="s">
        <v>264</v>
      </c>
      <c r="N305" t="s">
        <v>36</v>
      </c>
      <c r="O305" t="s">
        <v>971</v>
      </c>
      <c r="P305" t="s">
        <v>39</v>
      </c>
    </row>
    <row r="306" spans="1:16" x14ac:dyDescent="0.2">
      <c r="A306" s="21" t="s">
        <v>241</v>
      </c>
      <c r="B306" t="s">
        <v>84</v>
      </c>
      <c r="C306" s="21" t="s">
        <v>92</v>
      </c>
      <c r="D306" t="s">
        <v>258</v>
      </c>
      <c r="E306" s="21" t="s">
        <v>35</v>
      </c>
      <c r="F306" s="26">
        <v>40</v>
      </c>
      <c r="G306" s="29"/>
      <c r="H306" s="22">
        <v>51.95</v>
      </c>
      <c r="I306" s="22">
        <f>ANGEBOT!$H306*ANGEBOT!$F306</f>
        <v>2078</v>
      </c>
      <c r="J306" s="22">
        <v>129.94999999999999</v>
      </c>
      <c r="K306" s="22" t="str">
        <f>ANGEBOT!$B306&amp;"-"&amp;ANGEBOT!$C306</f>
        <v>2402-719-709</v>
      </c>
      <c r="L306" s="22" t="s">
        <v>236</v>
      </c>
      <c r="M306" t="s">
        <v>264</v>
      </c>
      <c r="N306" t="s">
        <v>36</v>
      </c>
      <c r="O306" t="s">
        <v>971</v>
      </c>
      <c r="P306" t="s">
        <v>39</v>
      </c>
    </row>
    <row r="307" spans="1:16" x14ac:dyDescent="0.2">
      <c r="A307" s="21" t="s">
        <v>241</v>
      </c>
      <c r="B307" t="s">
        <v>1512</v>
      </c>
      <c r="C307" s="21" t="s">
        <v>90</v>
      </c>
      <c r="D307" t="s">
        <v>256</v>
      </c>
      <c r="E307" s="21" t="s">
        <v>31</v>
      </c>
      <c r="F307" s="26">
        <v>5</v>
      </c>
      <c r="G307" s="29"/>
      <c r="H307" s="22">
        <v>99.95</v>
      </c>
      <c r="I307" s="22">
        <f>ANGEBOT!$H307*ANGEBOT!$F307</f>
        <v>499.75</v>
      </c>
      <c r="J307" s="22">
        <v>249.95</v>
      </c>
      <c r="K307" s="22" t="str">
        <f>ANGEBOT!$B307&amp;"-"&amp;ANGEBOT!$C307</f>
        <v>2402-812-258</v>
      </c>
      <c r="L307" s="22" t="s">
        <v>1029</v>
      </c>
      <c r="M307" t="s">
        <v>1615</v>
      </c>
      <c r="N307" t="s">
        <v>36</v>
      </c>
      <c r="O307" t="s">
        <v>971</v>
      </c>
      <c r="P307" t="s">
        <v>49</v>
      </c>
    </row>
    <row r="308" spans="1:16" x14ac:dyDescent="0.2">
      <c r="A308" s="21" t="s">
        <v>241</v>
      </c>
      <c r="B308" t="s">
        <v>1512</v>
      </c>
      <c r="C308" s="21" t="s">
        <v>90</v>
      </c>
      <c r="D308" t="s">
        <v>256</v>
      </c>
      <c r="E308" s="21" t="s">
        <v>25</v>
      </c>
      <c r="F308" s="26">
        <v>10</v>
      </c>
      <c r="G308" s="29"/>
      <c r="H308" s="22">
        <v>99.95</v>
      </c>
      <c r="I308" s="22">
        <f>ANGEBOT!$H308*ANGEBOT!$F308</f>
        <v>999.5</v>
      </c>
      <c r="J308" s="22">
        <v>249.95</v>
      </c>
      <c r="K308" s="22" t="str">
        <f>ANGEBOT!$B308&amp;"-"&amp;ANGEBOT!$C308</f>
        <v>2402-812-258</v>
      </c>
      <c r="L308" s="22" t="s">
        <v>1030</v>
      </c>
      <c r="M308" t="s">
        <v>1615</v>
      </c>
      <c r="N308" t="s">
        <v>36</v>
      </c>
      <c r="O308" t="s">
        <v>971</v>
      </c>
      <c r="P308" t="s">
        <v>49</v>
      </c>
    </row>
    <row r="309" spans="1:16" x14ac:dyDescent="0.2">
      <c r="A309" s="21" t="s">
        <v>241</v>
      </c>
      <c r="B309" t="s">
        <v>1512</v>
      </c>
      <c r="C309" s="21" t="s">
        <v>90</v>
      </c>
      <c r="D309" t="s">
        <v>256</v>
      </c>
      <c r="E309" s="21" t="s">
        <v>27</v>
      </c>
      <c r="F309" s="26">
        <v>10</v>
      </c>
      <c r="G309" s="29"/>
      <c r="H309" s="22">
        <v>99.95</v>
      </c>
      <c r="I309" s="22">
        <f>ANGEBOT!$H309*ANGEBOT!$F309</f>
        <v>999.5</v>
      </c>
      <c r="J309" s="22">
        <v>249.95</v>
      </c>
      <c r="K309" s="22" t="str">
        <f>ANGEBOT!$B309&amp;"-"&amp;ANGEBOT!$C309</f>
        <v>2402-812-258</v>
      </c>
      <c r="L309" s="22" t="s">
        <v>1031</v>
      </c>
      <c r="M309" t="s">
        <v>1615</v>
      </c>
      <c r="N309" t="s">
        <v>36</v>
      </c>
      <c r="O309" t="s">
        <v>971</v>
      </c>
      <c r="P309" t="s">
        <v>49</v>
      </c>
    </row>
    <row r="310" spans="1:16" x14ac:dyDescent="0.2">
      <c r="A310" s="21" t="s">
        <v>241</v>
      </c>
      <c r="B310" t="s">
        <v>1512</v>
      </c>
      <c r="C310" s="21" t="s">
        <v>90</v>
      </c>
      <c r="D310" t="s">
        <v>256</v>
      </c>
      <c r="E310" s="21" t="s">
        <v>28</v>
      </c>
      <c r="F310" s="26">
        <v>5</v>
      </c>
      <c r="G310" s="29"/>
      <c r="H310" s="22">
        <v>99.95</v>
      </c>
      <c r="I310" s="22">
        <f>ANGEBOT!$H310*ANGEBOT!$F310</f>
        <v>499.75</v>
      </c>
      <c r="J310" s="22">
        <v>249.95</v>
      </c>
      <c r="K310" s="22" t="str">
        <f>ANGEBOT!$B310&amp;"-"&amp;ANGEBOT!$C310</f>
        <v>2402-812-258</v>
      </c>
      <c r="L310" s="22" t="s">
        <v>1032</v>
      </c>
      <c r="M310" t="s">
        <v>1615</v>
      </c>
      <c r="N310" t="s">
        <v>36</v>
      </c>
      <c r="O310" t="s">
        <v>971</v>
      </c>
      <c r="P310" t="s">
        <v>49</v>
      </c>
    </row>
    <row r="311" spans="1:16" x14ac:dyDescent="0.2">
      <c r="A311" s="21" t="s">
        <v>241</v>
      </c>
      <c r="B311" t="s">
        <v>1512</v>
      </c>
      <c r="C311" s="21" t="s">
        <v>90</v>
      </c>
      <c r="D311" t="s">
        <v>256</v>
      </c>
      <c r="E311" s="21" t="s">
        <v>35</v>
      </c>
      <c r="F311" s="26">
        <v>5</v>
      </c>
      <c r="G311" s="29"/>
      <c r="H311" s="22">
        <v>99.95</v>
      </c>
      <c r="I311" s="22">
        <f>ANGEBOT!$H311*ANGEBOT!$F311</f>
        <v>499.75</v>
      </c>
      <c r="J311" s="22">
        <v>249.95</v>
      </c>
      <c r="K311" s="22" t="str">
        <f>ANGEBOT!$B311&amp;"-"&amp;ANGEBOT!$C311</f>
        <v>2402-812-258</v>
      </c>
      <c r="L311" s="22" t="s">
        <v>1033</v>
      </c>
      <c r="M311" t="s">
        <v>1615</v>
      </c>
      <c r="N311" t="s">
        <v>36</v>
      </c>
      <c r="O311" t="s">
        <v>971</v>
      </c>
      <c r="P311" t="s">
        <v>49</v>
      </c>
    </row>
    <row r="312" spans="1:16" x14ac:dyDescent="0.2">
      <c r="A312" s="21" t="s">
        <v>241</v>
      </c>
      <c r="B312" t="s">
        <v>354</v>
      </c>
      <c r="C312" s="21" t="s">
        <v>94</v>
      </c>
      <c r="D312" t="s">
        <v>260</v>
      </c>
      <c r="E312" s="21" t="s">
        <v>31</v>
      </c>
      <c r="F312" s="26">
        <v>5</v>
      </c>
      <c r="G312" s="29"/>
      <c r="H312" s="22">
        <v>79.95</v>
      </c>
      <c r="I312" s="22">
        <f>ANGEBOT!$H312*ANGEBOT!$F312</f>
        <v>399.75</v>
      </c>
      <c r="J312" s="22">
        <v>199.95</v>
      </c>
      <c r="K312" s="22" t="str">
        <f>ANGEBOT!$B312&amp;"-"&amp;ANGEBOT!$C312</f>
        <v>2402-814-601</v>
      </c>
      <c r="L312" s="22" t="s">
        <v>1034</v>
      </c>
      <c r="M312" t="s">
        <v>948</v>
      </c>
      <c r="N312" t="s">
        <v>36</v>
      </c>
      <c r="O312" t="s">
        <v>976</v>
      </c>
      <c r="P312" t="s">
        <v>49</v>
      </c>
    </row>
    <row r="313" spans="1:16" x14ac:dyDescent="0.2">
      <c r="A313" s="21" t="s">
        <v>241</v>
      </c>
      <c r="B313" t="s">
        <v>354</v>
      </c>
      <c r="C313" s="21" t="s">
        <v>94</v>
      </c>
      <c r="D313" t="s">
        <v>260</v>
      </c>
      <c r="E313" s="21" t="s">
        <v>25</v>
      </c>
      <c r="F313" s="26">
        <v>10</v>
      </c>
      <c r="G313" s="29"/>
      <c r="H313" s="22">
        <v>79.95</v>
      </c>
      <c r="I313" s="22">
        <f>ANGEBOT!$H313*ANGEBOT!$F313</f>
        <v>799.5</v>
      </c>
      <c r="J313" s="22">
        <v>199.95</v>
      </c>
      <c r="K313" s="22" t="str">
        <f>ANGEBOT!$B313&amp;"-"&amp;ANGEBOT!$C313</f>
        <v>2402-814-601</v>
      </c>
      <c r="L313" s="22" t="s">
        <v>423</v>
      </c>
      <c r="M313" t="s">
        <v>948</v>
      </c>
      <c r="N313" t="s">
        <v>36</v>
      </c>
      <c r="O313" t="s">
        <v>976</v>
      </c>
      <c r="P313" t="s">
        <v>49</v>
      </c>
    </row>
    <row r="314" spans="1:16" x14ac:dyDescent="0.2">
      <c r="A314" s="21" t="s">
        <v>241</v>
      </c>
      <c r="B314" t="s">
        <v>354</v>
      </c>
      <c r="C314" s="21" t="s">
        <v>94</v>
      </c>
      <c r="D314" t="s">
        <v>260</v>
      </c>
      <c r="E314" s="21" t="s">
        <v>27</v>
      </c>
      <c r="F314" s="26">
        <v>10</v>
      </c>
      <c r="G314" s="29"/>
      <c r="H314" s="22">
        <v>79.95</v>
      </c>
      <c r="I314" s="22">
        <f>ANGEBOT!$H314*ANGEBOT!$F314</f>
        <v>799.5</v>
      </c>
      <c r="J314" s="22">
        <v>199.95</v>
      </c>
      <c r="K314" s="22" t="str">
        <f>ANGEBOT!$B314&amp;"-"&amp;ANGEBOT!$C314</f>
        <v>2402-814-601</v>
      </c>
      <c r="L314" s="22" t="s">
        <v>424</v>
      </c>
      <c r="M314" t="s">
        <v>948</v>
      </c>
      <c r="N314" t="s">
        <v>36</v>
      </c>
      <c r="O314" t="s">
        <v>976</v>
      </c>
      <c r="P314" t="s">
        <v>49</v>
      </c>
    </row>
    <row r="315" spans="1:16" x14ac:dyDescent="0.2">
      <c r="A315" s="21" t="s">
        <v>241</v>
      </c>
      <c r="B315" t="s">
        <v>354</v>
      </c>
      <c r="C315" s="21" t="s">
        <v>94</v>
      </c>
      <c r="D315" t="s">
        <v>260</v>
      </c>
      <c r="E315" s="21" t="s">
        <v>28</v>
      </c>
      <c r="F315" s="26">
        <v>5</v>
      </c>
      <c r="G315" s="29"/>
      <c r="H315" s="22">
        <v>79.95</v>
      </c>
      <c r="I315" s="22">
        <f>ANGEBOT!$H315*ANGEBOT!$F315</f>
        <v>399.75</v>
      </c>
      <c r="J315" s="22">
        <v>199.95</v>
      </c>
      <c r="K315" s="22" t="str">
        <f>ANGEBOT!$B315&amp;"-"&amp;ANGEBOT!$C315</f>
        <v>2402-814-601</v>
      </c>
      <c r="L315" s="22" t="s">
        <v>425</v>
      </c>
      <c r="M315" t="s">
        <v>948</v>
      </c>
      <c r="N315" t="s">
        <v>36</v>
      </c>
      <c r="O315" t="s">
        <v>976</v>
      </c>
      <c r="P315" t="s">
        <v>49</v>
      </c>
    </row>
    <row r="316" spans="1:16" x14ac:dyDescent="0.2">
      <c r="A316" s="21" t="s">
        <v>241</v>
      </c>
      <c r="B316" t="s">
        <v>354</v>
      </c>
      <c r="C316" s="21" t="s">
        <v>94</v>
      </c>
      <c r="D316" t="s">
        <v>260</v>
      </c>
      <c r="E316" s="21" t="s">
        <v>35</v>
      </c>
      <c r="F316" s="26">
        <v>10</v>
      </c>
      <c r="G316" s="29"/>
      <c r="H316" s="22">
        <v>79.95</v>
      </c>
      <c r="I316" s="22">
        <f>ANGEBOT!$H316*ANGEBOT!$F316</f>
        <v>799.5</v>
      </c>
      <c r="J316" s="22">
        <v>199.95</v>
      </c>
      <c r="K316" s="22" t="str">
        <f>ANGEBOT!$B316&amp;"-"&amp;ANGEBOT!$C316</f>
        <v>2402-814-601</v>
      </c>
      <c r="L316" s="22" t="s">
        <v>426</v>
      </c>
      <c r="M316" t="s">
        <v>948</v>
      </c>
      <c r="N316" t="s">
        <v>36</v>
      </c>
      <c r="O316" t="s">
        <v>976</v>
      </c>
      <c r="P316" t="s">
        <v>49</v>
      </c>
    </row>
    <row r="317" spans="1:16" x14ac:dyDescent="0.2">
      <c r="A317" s="21" t="s">
        <v>241</v>
      </c>
      <c r="B317" t="s">
        <v>355</v>
      </c>
      <c r="C317" s="21" t="s">
        <v>92</v>
      </c>
      <c r="D317" t="s">
        <v>258</v>
      </c>
      <c r="E317" s="21" t="s">
        <v>26</v>
      </c>
      <c r="F317" s="26">
        <v>25</v>
      </c>
      <c r="G317" s="29"/>
      <c r="H317" s="22">
        <v>63.95</v>
      </c>
      <c r="I317" s="22">
        <f>ANGEBOT!$H317*ANGEBOT!$F317</f>
        <v>1598.75</v>
      </c>
      <c r="J317" s="22">
        <v>159.94999999999999</v>
      </c>
      <c r="K317" s="22" t="str">
        <f>ANGEBOT!$B317&amp;"-"&amp;ANGEBOT!$C317</f>
        <v>2402-876-709</v>
      </c>
      <c r="L317" s="22" t="s">
        <v>427</v>
      </c>
      <c r="M317" t="s">
        <v>949</v>
      </c>
      <c r="N317" t="s">
        <v>36</v>
      </c>
      <c r="O317" t="s">
        <v>972</v>
      </c>
      <c r="P317" t="s">
        <v>49</v>
      </c>
    </row>
    <row r="318" spans="1:16" x14ac:dyDescent="0.2">
      <c r="A318" s="21" t="s">
        <v>241</v>
      </c>
      <c r="B318" t="s">
        <v>355</v>
      </c>
      <c r="C318" s="21" t="s">
        <v>92</v>
      </c>
      <c r="D318" t="s">
        <v>258</v>
      </c>
      <c r="E318" s="21" t="s">
        <v>20</v>
      </c>
      <c r="F318" s="26">
        <v>30</v>
      </c>
      <c r="G318" s="29"/>
      <c r="H318" s="22">
        <v>63.95</v>
      </c>
      <c r="I318" s="22">
        <f>ANGEBOT!$H318*ANGEBOT!$F318</f>
        <v>1918.5</v>
      </c>
      <c r="J318" s="22">
        <v>159.94999999999999</v>
      </c>
      <c r="K318" s="22" t="str">
        <f>ANGEBOT!$B318&amp;"-"&amp;ANGEBOT!$C318</f>
        <v>2402-876-709</v>
      </c>
      <c r="L318" s="22" t="s">
        <v>428</v>
      </c>
      <c r="M318" t="s">
        <v>949</v>
      </c>
      <c r="N318" t="s">
        <v>36</v>
      </c>
      <c r="O318" t="s">
        <v>972</v>
      </c>
      <c r="P318" t="s">
        <v>49</v>
      </c>
    </row>
    <row r="319" spans="1:16" x14ac:dyDescent="0.2">
      <c r="A319" s="21" t="s">
        <v>241</v>
      </c>
      <c r="B319" t="s">
        <v>355</v>
      </c>
      <c r="C319" s="21" t="s">
        <v>92</v>
      </c>
      <c r="D319" t="s">
        <v>258</v>
      </c>
      <c r="E319" s="21" t="s">
        <v>21</v>
      </c>
      <c r="F319" s="26">
        <v>30</v>
      </c>
      <c r="G319" s="29"/>
      <c r="H319" s="22">
        <v>63.95</v>
      </c>
      <c r="I319" s="22">
        <f>ANGEBOT!$H319*ANGEBOT!$F319</f>
        <v>1918.5</v>
      </c>
      <c r="J319" s="22">
        <v>159.94999999999999</v>
      </c>
      <c r="K319" s="22" t="str">
        <f>ANGEBOT!$B319&amp;"-"&amp;ANGEBOT!$C319</f>
        <v>2402-876-709</v>
      </c>
      <c r="L319" s="22" t="s">
        <v>429</v>
      </c>
      <c r="M319" t="s">
        <v>949</v>
      </c>
      <c r="N319" t="s">
        <v>36</v>
      </c>
      <c r="O319" t="s">
        <v>972</v>
      </c>
      <c r="P319" t="s">
        <v>49</v>
      </c>
    </row>
    <row r="320" spans="1:16" x14ac:dyDescent="0.2">
      <c r="A320" s="21" t="s">
        <v>241</v>
      </c>
      <c r="B320" t="s">
        <v>355</v>
      </c>
      <c r="C320" s="21" t="s">
        <v>92</v>
      </c>
      <c r="D320" t="s">
        <v>258</v>
      </c>
      <c r="E320" s="21" t="s">
        <v>22</v>
      </c>
      <c r="F320" s="26">
        <v>20</v>
      </c>
      <c r="G320" s="29"/>
      <c r="H320" s="22">
        <v>63.95</v>
      </c>
      <c r="I320" s="22">
        <f>ANGEBOT!$H320*ANGEBOT!$F320</f>
        <v>1279</v>
      </c>
      <c r="J320" s="22">
        <v>159.94999999999999</v>
      </c>
      <c r="K320" s="22" t="str">
        <f>ANGEBOT!$B320&amp;"-"&amp;ANGEBOT!$C320</f>
        <v>2402-876-709</v>
      </c>
      <c r="L320" s="22" t="s">
        <v>430</v>
      </c>
      <c r="M320" t="s">
        <v>949</v>
      </c>
      <c r="N320" t="s">
        <v>36</v>
      </c>
      <c r="O320" t="s">
        <v>972</v>
      </c>
      <c r="P320" t="s">
        <v>49</v>
      </c>
    </row>
    <row r="321" spans="1:16" x14ac:dyDescent="0.2">
      <c r="A321" s="21" t="s">
        <v>241</v>
      </c>
      <c r="B321" t="s">
        <v>355</v>
      </c>
      <c r="C321" s="21" t="s">
        <v>92</v>
      </c>
      <c r="D321" t="s">
        <v>258</v>
      </c>
      <c r="E321" s="21" t="s">
        <v>23</v>
      </c>
      <c r="F321" s="26">
        <v>10</v>
      </c>
      <c r="G321" s="29"/>
      <c r="H321" s="22">
        <v>63.95</v>
      </c>
      <c r="I321" s="22">
        <f>ANGEBOT!$H321*ANGEBOT!$F321</f>
        <v>639.5</v>
      </c>
      <c r="J321" s="22">
        <v>159.94999999999999</v>
      </c>
      <c r="K321" s="22" t="str">
        <f>ANGEBOT!$B321&amp;"-"&amp;ANGEBOT!$C321</f>
        <v>2402-876-709</v>
      </c>
      <c r="L321" s="22" t="s">
        <v>431</v>
      </c>
      <c r="M321" t="s">
        <v>949</v>
      </c>
      <c r="N321" t="s">
        <v>36</v>
      </c>
      <c r="O321" t="s">
        <v>972</v>
      </c>
      <c r="P321" t="s">
        <v>49</v>
      </c>
    </row>
    <row r="322" spans="1:16" x14ac:dyDescent="0.2">
      <c r="A322" s="21" t="s">
        <v>241</v>
      </c>
      <c r="B322" t="s">
        <v>356</v>
      </c>
      <c r="C322" s="21" t="s">
        <v>93</v>
      </c>
      <c r="D322" t="s">
        <v>259</v>
      </c>
      <c r="E322" s="21" t="s">
        <v>31</v>
      </c>
      <c r="F322" s="26">
        <v>10</v>
      </c>
      <c r="G322" s="29"/>
      <c r="H322" s="22">
        <v>55.95</v>
      </c>
      <c r="I322" s="22">
        <f>ANGEBOT!$H322*ANGEBOT!$F322</f>
        <v>559.5</v>
      </c>
      <c r="J322" s="22">
        <v>139.94999999999999</v>
      </c>
      <c r="K322" s="22" t="str">
        <f>ANGEBOT!$B322&amp;"-"&amp;ANGEBOT!$C322</f>
        <v>2402-907-776</v>
      </c>
      <c r="L322" s="22" t="s">
        <v>432</v>
      </c>
      <c r="M322" t="s">
        <v>947</v>
      </c>
      <c r="N322" t="s">
        <v>36</v>
      </c>
      <c r="O322" t="s">
        <v>976</v>
      </c>
      <c r="P322" t="s">
        <v>45</v>
      </c>
    </row>
    <row r="323" spans="1:16" x14ac:dyDescent="0.2">
      <c r="A323" s="21" t="s">
        <v>241</v>
      </c>
      <c r="B323" t="s">
        <v>356</v>
      </c>
      <c r="C323" s="21" t="s">
        <v>93</v>
      </c>
      <c r="D323" t="s">
        <v>259</v>
      </c>
      <c r="E323" s="21" t="s">
        <v>25</v>
      </c>
      <c r="F323" s="26">
        <v>10</v>
      </c>
      <c r="G323" s="29"/>
      <c r="H323" s="22">
        <v>55.95</v>
      </c>
      <c r="I323" s="22">
        <f>ANGEBOT!$H323*ANGEBOT!$F323</f>
        <v>559.5</v>
      </c>
      <c r="J323" s="22">
        <v>139.94999999999999</v>
      </c>
      <c r="K323" s="22" t="str">
        <f>ANGEBOT!$B323&amp;"-"&amp;ANGEBOT!$C323</f>
        <v>2402-907-776</v>
      </c>
      <c r="L323" s="22" t="s">
        <v>433</v>
      </c>
      <c r="M323" t="s">
        <v>947</v>
      </c>
      <c r="N323" t="s">
        <v>36</v>
      </c>
      <c r="O323" t="s">
        <v>976</v>
      </c>
      <c r="P323" t="s">
        <v>45</v>
      </c>
    </row>
    <row r="324" spans="1:16" x14ac:dyDescent="0.2">
      <c r="A324" s="21" t="s">
        <v>241</v>
      </c>
      <c r="B324" t="s">
        <v>356</v>
      </c>
      <c r="C324" s="21" t="s">
        <v>93</v>
      </c>
      <c r="D324" t="s">
        <v>259</v>
      </c>
      <c r="E324" s="21" t="s">
        <v>27</v>
      </c>
      <c r="F324" s="26">
        <v>10</v>
      </c>
      <c r="G324" s="29"/>
      <c r="H324" s="22">
        <v>55.95</v>
      </c>
      <c r="I324" s="22">
        <f>ANGEBOT!$H324*ANGEBOT!$F324</f>
        <v>559.5</v>
      </c>
      <c r="J324" s="22">
        <v>139.94999999999999</v>
      </c>
      <c r="K324" s="22" t="str">
        <f>ANGEBOT!$B324&amp;"-"&amp;ANGEBOT!$C324</f>
        <v>2402-907-776</v>
      </c>
      <c r="L324" s="22" t="s">
        <v>434</v>
      </c>
      <c r="M324" t="s">
        <v>947</v>
      </c>
      <c r="N324" t="s">
        <v>36</v>
      </c>
      <c r="O324" t="s">
        <v>976</v>
      </c>
      <c r="P324" t="s">
        <v>45</v>
      </c>
    </row>
    <row r="325" spans="1:16" x14ac:dyDescent="0.2">
      <c r="A325" s="21" t="s">
        <v>241</v>
      </c>
      <c r="B325" t="s">
        <v>356</v>
      </c>
      <c r="C325" s="21" t="s">
        <v>93</v>
      </c>
      <c r="D325" t="s">
        <v>259</v>
      </c>
      <c r="E325" s="21" t="s">
        <v>28</v>
      </c>
      <c r="F325" s="26">
        <v>10</v>
      </c>
      <c r="G325" s="29"/>
      <c r="H325" s="22">
        <v>55.95</v>
      </c>
      <c r="I325" s="22">
        <f>ANGEBOT!$H325*ANGEBOT!$F325</f>
        <v>559.5</v>
      </c>
      <c r="J325" s="22">
        <v>139.94999999999999</v>
      </c>
      <c r="K325" s="22" t="str">
        <f>ANGEBOT!$B325&amp;"-"&amp;ANGEBOT!$C325</f>
        <v>2402-907-776</v>
      </c>
      <c r="L325" s="22" t="s">
        <v>435</v>
      </c>
      <c r="M325" t="s">
        <v>947</v>
      </c>
      <c r="N325" t="s">
        <v>36</v>
      </c>
      <c r="O325" t="s">
        <v>976</v>
      </c>
      <c r="P325" t="s">
        <v>45</v>
      </c>
    </row>
    <row r="326" spans="1:16" x14ac:dyDescent="0.2">
      <c r="A326" s="21" t="s">
        <v>241</v>
      </c>
      <c r="B326" t="s">
        <v>357</v>
      </c>
      <c r="C326" s="21" t="s">
        <v>94</v>
      </c>
      <c r="D326" t="s">
        <v>260</v>
      </c>
      <c r="E326" s="21" t="s">
        <v>31</v>
      </c>
      <c r="F326" s="26">
        <v>10</v>
      </c>
      <c r="G326" s="29"/>
      <c r="H326" s="22">
        <v>63.95</v>
      </c>
      <c r="I326" s="22">
        <f>ANGEBOT!$H326*ANGEBOT!$F326</f>
        <v>639.5</v>
      </c>
      <c r="J326" s="22">
        <v>159.94999999999999</v>
      </c>
      <c r="K326" s="22" t="str">
        <f>ANGEBOT!$B326&amp;"-"&amp;ANGEBOT!$C326</f>
        <v>2402-914-601</v>
      </c>
      <c r="L326" s="22" t="s">
        <v>436</v>
      </c>
      <c r="M326" t="s">
        <v>948</v>
      </c>
      <c r="N326" t="s">
        <v>36</v>
      </c>
      <c r="O326" t="s">
        <v>976</v>
      </c>
      <c r="P326" t="s">
        <v>45</v>
      </c>
    </row>
    <row r="327" spans="1:16" x14ac:dyDescent="0.2">
      <c r="A327" s="21" t="s">
        <v>241</v>
      </c>
      <c r="B327" t="s">
        <v>357</v>
      </c>
      <c r="C327" s="21" t="s">
        <v>94</v>
      </c>
      <c r="D327" t="s">
        <v>260</v>
      </c>
      <c r="E327" s="21" t="s">
        <v>25</v>
      </c>
      <c r="F327" s="26">
        <v>10</v>
      </c>
      <c r="G327" s="29"/>
      <c r="H327" s="22">
        <v>63.95</v>
      </c>
      <c r="I327" s="22">
        <f>ANGEBOT!$H327*ANGEBOT!$F327</f>
        <v>639.5</v>
      </c>
      <c r="J327" s="22">
        <v>159.94999999999999</v>
      </c>
      <c r="K327" s="22" t="str">
        <f>ANGEBOT!$B327&amp;"-"&amp;ANGEBOT!$C327</f>
        <v>2402-914-601</v>
      </c>
      <c r="L327" s="22" t="s">
        <v>437</v>
      </c>
      <c r="M327" t="s">
        <v>948</v>
      </c>
      <c r="N327" t="s">
        <v>36</v>
      </c>
      <c r="O327" t="s">
        <v>976</v>
      </c>
      <c r="P327" t="s">
        <v>45</v>
      </c>
    </row>
    <row r="328" spans="1:16" x14ac:dyDescent="0.2">
      <c r="A328" s="21" t="s">
        <v>241</v>
      </c>
      <c r="B328" t="s">
        <v>357</v>
      </c>
      <c r="C328" s="21" t="s">
        <v>94</v>
      </c>
      <c r="D328" t="s">
        <v>260</v>
      </c>
      <c r="E328" s="21" t="s">
        <v>27</v>
      </c>
      <c r="F328" s="26">
        <v>10</v>
      </c>
      <c r="G328" s="29"/>
      <c r="H328" s="22">
        <v>63.95</v>
      </c>
      <c r="I328" s="22">
        <f>ANGEBOT!$H328*ANGEBOT!$F328</f>
        <v>639.5</v>
      </c>
      <c r="J328" s="22">
        <v>159.94999999999999</v>
      </c>
      <c r="K328" s="22" t="str">
        <f>ANGEBOT!$B328&amp;"-"&amp;ANGEBOT!$C328</f>
        <v>2402-914-601</v>
      </c>
      <c r="L328" s="22" t="s">
        <v>438</v>
      </c>
      <c r="M328" t="s">
        <v>948</v>
      </c>
      <c r="N328" t="s">
        <v>36</v>
      </c>
      <c r="O328" t="s">
        <v>976</v>
      </c>
      <c r="P328" t="s">
        <v>45</v>
      </c>
    </row>
    <row r="329" spans="1:16" x14ac:dyDescent="0.2">
      <c r="A329" s="21" t="s">
        <v>241</v>
      </c>
      <c r="B329" t="s">
        <v>357</v>
      </c>
      <c r="C329" s="21" t="s">
        <v>94</v>
      </c>
      <c r="D329" t="s">
        <v>260</v>
      </c>
      <c r="E329" s="21" t="s">
        <v>35</v>
      </c>
      <c r="F329" s="26">
        <v>10</v>
      </c>
      <c r="G329" s="29"/>
      <c r="H329" s="22">
        <v>63.95</v>
      </c>
      <c r="I329" s="22">
        <f>ANGEBOT!$H329*ANGEBOT!$F329</f>
        <v>639.5</v>
      </c>
      <c r="J329" s="22">
        <v>159.94999999999999</v>
      </c>
      <c r="K329" s="22" t="str">
        <f>ANGEBOT!$B329&amp;"-"&amp;ANGEBOT!$C329</f>
        <v>2402-914-601</v>
      </c>
      <c r="L329" s="22" t="s">
        <v>439</v>
      </c>
      <c r="M329" t="s">
        <v>948</v>
      </c>
      <c r="N329" t="s">
        <v>36</v>
      </c>
      <c r="O329" t="s">
        <v>976</v>
      </c>
      <c r="P329" t="s">
        <v>45</v>
      </c>
    </row>
    <row r="330" spans="1:16" x14ac:dyDescent="0.2">
      <c r="A330" s="21" t="s">
        <v>241</v>
      </c>
      <c r="B330" t="s">
        <v>1513</v>
      </c>
      <c r="C330" s="21" t="s">
        <v>33</v>
      </c>
      <c r="D330" t="s">
        <v>250</v>
      </c>
      <c r="E330" s="21" t="s">
        <v>26</v>
      </c>
      <c r="F330" s="26">
        <v>5</v>
      </c>
      <c r="G330" s="29"/>
      <c r="H330" s="22">
        <v>59.95</v>
      </c>
      <c r="I330" s="22">
        <f>ANGEBOT!$H330*ANGEBOT!$F330</f>
        <v>299.75</v>
      </c>
      <c r="J330" s="22">
        <v>149.94999999999999</v>
      </c>
      <c r="K330" s="22" t="str">
        <f>ANGEBOT!$B330&amp;"-"&amp;ANGEBOT!$C330</f>
        <v>2402-940-113</v>
      </c>
      <c r="L330" s="22" t="s">
        <v>1035</v>
      </c>
      <c r="M330" t="s">
        <v>275</v>
      </c>
      <c r="N330" t="s">
        <v>36</v>
      </c>
      <c r="O330" t="s">
        <v>976</v>
      </c>
      <c r="P330" t="s">
        <v>45</v>
      </c>
    </row>
    <row r="331" spans="1:16" x14ac:dyDescent="0.2">
      <c r="A331" s="21" t="s">
        <v>241</v>
      </c>
      <c r="B331" t="s">
        <v>1513</v>
      </c>
      <c r="C331" s="21" t="s">
        <v>33</v>
      </c>
      <c r="D331" t="s">
        <v>250</v>
      </c>
      <c r="E331" s="21" t="s">
        <v>20</v>
      </c>
      <c r="F331" s="26">
        <v>10</v>
      </c>
      <c r="G331" s="29"/>
      <c r="H331" s="22">
        <v>59.95</v>
      </c>
      <c r="I331" s="22">
        <f>ANGEBOT!$H331*ANGEBOT!$F331</f>
        <v>599.5</v>
      </c>
      <c r="J331" s="22">
        <v>149.94999999999999</v>
      </c>
      <c r="K331" s="22" t="str">
        <f>ANGEBOT!$B331&amp;"-"&amp;ANGEBOT!$C331</f>
        <v>2402-940-113</v>
      </c>
      <c r="L331" s="22" t="s">
        <v>1036</v>
      </c>
      <c r="M331" t="s">
        <v>275</v>
      </c>
      <c r="N331" t="s">
        <v>36</v>
      </c>
      <c r="O331" t="s">
        <v>976</v>
      </c>
      <c r="P331" t="s">
        <v>45</v>
      </c>
    </row>
    <row r="332" spans="1:16" x14ac:dyDescent="0.2">
      <c r="A332" s="21" t="s">
        <v>241</v>
      </c>
      <c r="B332" t="s">
        <v>1513</v>
      </c>
      <c r="C332" s="21" t="s">
        <v>33</v>
      </c>
      <c r="D332" t="s">
        <v>250</v>
      </c>
      <c r="E332" s="21" t="s">
        <v>21</v>
      </c>
      <c r="F332" s="26">
        <v>10</v>
      </c>
      <c r="G332" s="29"/>
      <c r="H332" s="22">
        <v>59.95</v>
      </c>
      <c r="I332" s="22">
        <f>ANGEBOT!$H332*ANGEBOT!$F332</f>
        <v>599.5</v>
      </c>
      <c r="J332" s="22">
        <v>149.94999999999999</v>
      </c>
      <c r="K332" s="22" t="str">
        <f>ANGEBOT!$B332&amp;"-"&amp;ANGEBOT!$C332</f>
        <v>2402-940-113</v>
      </c>
      <c r="L332" s="22" t="s">
        <v>1037</v>
      </c>
      <c r="M332" t="s">
        <v>275</v>
      </c>
      <c r="N332" t="s">
        <v>36</v>
      </c>
      <c r="O332" t="s">
        <v>976</v>
      </c>
      <c r="P332" t="s">
        <v>45</v>
      </c>
    </row>
    <row r="333" spans="1:16" x14ac:dyDescent="0.2">
      <c r="A333" s="21" t="s">
        <v>241</v>
      </c>
      <c r="B333" t="s">
        <v>1513</v>
      </c>
      <c r="C333" s="21" t="s">
        <v>33</v>
      </c>
      <c r="D333" t="s">
        <v>250</v>
      </c>
      <c r="E333" s="21" t="s">
        <v>22</v>
      </c>
      <c r="F333" s="26">
        <v>5</v>
      </c>
      <c r="G333" s="29"/>
      <c r="H333" s="22">
        <v>59.95</v>
      </c>
      <c r="I333" s="22">
        <f>ANGEBOT!$H333*ANGEBOT!$F333</f>
        <v>299.75</v>
      </c>
      <c r="J333" s="22">
        <v>149.94999999999999</v>
      </c>
      <c r="K333" s="22" t="str">
        <f>ANGEBOT!$B333&amp;"-"&amp;ANGEBOT!$C333</f>
        <v>2402-940-113</v>
      </c>
      <c r="L333" s="22" t="s">
        <v>1038</v>
      </c>
      <c r="M333" t="s">
        <v>275</v>
      </c>
      <c r="N333" t="s">
        <v>36</v>
      </c>
      <c r="O333" t="s">
        <v>976</v>
      </c>
      <c r="P333" t="s">
        <v>45</v>
      </c>
    </row>
    <row r="334" spans="1:16" x14ac:dyDescent="0.2">
      <c r="A334" s="21" t="s">
        <v>241</v>
      </c>
      <c r="B334" t="s">
        <v>85</v>
      </c>
      <c r="C334" s="21" t="s">
        <v>95</v>
      </c>
      <c r="D334" t="s">
        <v>261</v>
      </c>
      <c r="E334" s="21" t="s">
        <v>31</v>
      </c>
      <c r="F334" s="26">
        <v>20</v>
      </c>
      <c r="G334" s="29"/>
      <c r="H334" s="22">
        <v>51.95</v>
      </c>
      <c r="I334" s="22">
        <f>ANGEBOT!$H334*ANGEBOT!$F334</f>
        <v>1039</v>
      </c>
      <c r="J334" s="22">
        <v>129.94999999999999</v>
      </c>
      <c r="K334" s="22" t="str">
        <f>ANGEBOT!$B334&amp;"-"&amp;ANGEBOT!$C334</f>
        <v>2402-970-700</v>
      </c>
      <c r="L334" s="22" t="s">
        <v>237</v>
      </c>
      <c r="M334" t="s">
        <v>40</v>
      </c>
      <c r="N334" t="s">
        <v>36</v>
      </c>
      <c r="O334" t="s">
        <v>976</v>
      </c>
      <c r="P334" t="s">
        <v>45</v>
      </c>
    </row>
    <row r="335" spans="1:16" x14ac:dyDescent="0.2">
      <c r="A335" s="21" t="s">
        <v>241</v>
      </c>
      <c r="B335" t="s">
        <v>85</v>
      </c>
      <c r="C335" s="21" t="s">
        <v>95</v>
      </c>
      <c r="D335" t="s">
        <v>261</v>
      </c>
      <c r="E335" s="21" t="s">
        <v>25</v>
      </c>
      <c r="F335" s="26">
        <v>30</v>
      </c>
      <c r="G335" s="29"/>
      <c r="H335" s="22">
        <v>51.95</v>
      </c>
      <c r="I335" s="22">
        <f>ANGEBOT!$H335*ANGEBOT!$F335</f>
        <v>1558.5</v>
      </c>
      <c r="J335" s="22">
        <v>129.94999999999999</v>
      </c>
      <c r="K335" s="22" t="str">
        <f>ANGEBOT!$B335&amp;"-"&amp;ANGEBOT!$C335</f>
        <v>2402-970-700</v>
      </c>
      <c r="L335" s="22" t="s">
        <v>238</v>
      </c>
      <c r="M335" t="s">
        <v>40</v>
      </c>
      <c r="N335" t="s">
        <v>36</v>
      </c>
      <c r="O335" t="s">
        <v>976</v>
      </c>
      <c r="P335" t="s">
        <v>45</v>
      </c>
    </row>
    <row r="336" spans="1:16" x14ac:dyDescent="0.2">
      <c r="A336" s="21" t="s">
        <v>241</v>
      </c>
      <c r="B336" t="s">
        <v>85</v>
      </c>
      <c r="C336" s="21" t="s">
        <v>95</v>
      </c>
      <c r="D336" t="s">
        <v>261</v>
      </c>
      <c r="E336" s="21" t="s">
        <v>27</v>
      </c>
      <c r="F336" s="26">
        <v>30</v>
      </c>
      <c r="G336" s="29"/>
      <c r="H336" s="22">
        <v>51.95</v>
      </c>
      <c r="I336" s="22">
        <f>ANGEBOT!$H336*ANGEBOT!$F336</f>
        <v>1558.5</v>
      </c>
      <c r="J336" s="22">
        <v>129.94999999999999</v>
      </c>
      <c r="K336" s="22" t="str">
        <f>ANGEBOT!$B336&amp;"-"&amp;ANGEBOT!$C336</f>
        <v>2402-970-700</v>
      </c>
      <c r="L336" s="22" t="s">
        <v>239</v>
      </c>
      <c r="M336" t="s">
        <v>40</v>
      </c>
      <c r="N336" t="s">
        <v>36</v>
      </c>
      <c r="O336" t="s">
        <v>976</v>
      </c>
      <c r="P336" t="s">
        <v>45</v>
      </c>
    </row>
    <row r="337" spans="1:16" x14ac:dyDescent="0.2">
      <c r="A337" s="21" t="s">
        <v>241</v>
      </c>
      <c r="B337" t="s">
        <v>85</v>
      </c>
      <c r="C337" s="21" t="s">
        <v>95</v>
      </c>
      <c r="D337" t="s">
        <v>261</v>
      </c>
      <c r="E337" s="21" t="s">
        <v>28</v>
      </c>
      <c r="F337" s="26">
        <v>20</v>
      </c>
      <c r="G337" s="29"/>
      <c r="H337" s="22">
        <v>51.95</v>
      </c>
      <c r="I337" s="22">
        <f>ANGEBOT!$H337*ANGEBOT!$F337</f>
        <v>1039</v>
      </c>
      <c r="J337" s="22">
        <v>129.94999999999999</v>
      </c>
      <c r="K337" s="22" t="str">
        <f>ANGEBOT!$B337&amp;"-"&amp;ANGEBOT!$C337</f>
        <v>2402-970-700</v>
      </c>
      <c r="L337" s="22" t="s">
        <v>440</v>
      </c>
      <c r="M337" t="s">
        <v>40</v>
      </c>
      <c r="N337" t="s">
        <v>36</v>
      </c>
      <c r="O337" t="s">
        <v>976</v>
      </c>
      <c r="P337" t="s">
        <v>45</v>
      </c>
    </row>
    <row r="338" spans="1:16" x14ac:dyDescent="0.2">
      <c r="A338" s="21" t="s">
        <v>241</v>
      </c>
      <c r="B338" t="s">
        <v>85</v>
      </c>
      <c r="C338" s="21" t="s">
        <v>95</v>
      </c>
      <c r="D338" t="s">
        <v>261</v>
      </c>
      <c r="E338" s="21" t="s">
        <v>35</v>
      </c>
      <c r="F338" s="26">
        <v>10</v>
      </c>
      <c r="G338" s="29"/>
      <c r="H338" s="22">
        <v>51.95</v>
      </c>
      <c r="I338" s="22">
        <f>ANGEBOT!$H338*ANGEBOT!$F338</f>
        <v>519.5</v>
      </c>
      <c r="J338" s="22">
        <v>129.94999999999999</v>
      </c>
      <c r="K338" s="22" t="str">
        <f>ANGEBOT!$B338&amp;"-"&amp;ANGEBOT!$C338</f>
        <v>2402-970-700</v>
      </c>
      <c r="L338" s="22" t="s">
        <v>441</v>
      </c>
      <c r="M338" t="s">
        <v>40</v>
      </c>
      <c r="N338" t="s">
        <v>36</v>
      </c>
      <c r="O338" t="s">
        <v>976</v>
      </c>
      <c r="P338" t="s">
        <v>45</v>
      </c>
    </row>
    <row r="339" spans="1:16" x14ac:dyDescent="0.2">
      <c r="A339" s="21" t="s">
        <v>532</v>
      </c>
      <c r="B339" t="s">
        <v>442</v>
      </c>
      <c r="C339" s="21" t="s">
        <v>32</v>
      </c>
      <c r="D339" t="s">
        <v>249</v>
      </c>
      <c r="E339" s="21" t="s">
        <v>23</v>
      </c>
      <c r="F339" s="26">
        <v>10</v>
      </c>
      <c r="G339" s="29"/>
      <c r="H339" s="22">
        <v>19.95</v>
      </c>
      <c r="I339" s="22">
        <f>ANGEBOT!$H339*ANGEBOT!$F339</f>
        <v>199.5</v>
      </c>
      <c r="J339" s="22">
        <v>49.95</v>
      </c>
      <c r="K339" s="22" t="str">
        <f>ANGEBOT!$B339&amp;"-"&amp;ANGEBOT!$C339</f>
        <v>2403 B S O S-999</v>
      </c>
      <c r="L339" s="22" t="s">
        <v>544</v>
      </c>
      <c r="M339" t="s">
        <v>40</v>
      </c>
      <c r="N339" t="s">
        <v>41</v>
      </c>
      <c r="O339" t="s">
        <v>971</v>
      </c>
      <c r="P339" t="s">
        <v>42</v>
      </c>
    </row>
    <row r="340" spans="1:16" x14ac:dyDescent="0.2">
      <c r="A340" s="21" t="s">
        <v>532</v>
      </c>
      <c r="B340" t="s">
        <v>443</v>
      </c>
      <c r="C340" s="21" t="s">
        <v>469</v>
      </c>
      <c r="D340" t="s">
        <v>535</v>
      </c>
      <c r="E340" s="21" t="s">
        <v>26</v>
      </c>
      <c r="F340" s="26">
        <v>10</v>
      </c>
      <c r="G340" s="29"/>
      <c r="H340" s="22">
        <v>39.950000000000003</v>
      </c>
      <c r="I340" s="22">
        <f>ANGEBOT!$H340*ANGEBOT!$F340</f>
        <v>399.5</v>
      </c>
      <c r="J340" s="22">
        <v>99.95</v>
      </c>
      <c r="K340" s="22" t="str">
        <f>ANGEBOT!$B340&amp;"-"&amp;ANGEBOT!$C340</f>
        <v>2403 EV J Blazer-115</v>
      </c>
      <c r="L340" s="22" t="s">
        <v>545</v>
      </c>
      <c r="M340" t="s">
        <v>266</v>
      </c>
      <c r="N340" t="s">
        <v>41</v>
      </c>
      <c r="O340" t="s">
        <v>972</v>
      </c>
      <c r="P340" t="s">
        <v>244</v>
      </c>
    </row>
    <row r="341" spans="1:16" x14ac:dyDescent="0.2">
      <c r="A341" s="21" t="s">
        <v>532</v>
      </c>
      <c r="B341" t="s">
        <v>443</v>
      </c>
      <c r="C341" s="21" t="s">
        <v>469</v>
      </c>
      <c r="D341" t="s">
        <v>535</v>
      </c>
      <c r="E341" s="21" t="s">
        <v>20</v>
      </c>
      <c r="F341" s="26">
        <v>10</v>
      </c>
      <c r="G341" s="29"/>
      <c r="H341" s="22">
        <v>39.950000000000003</v>
      </c>
      <c r="I341" s="22">
        <f>ANGEBOT!$H341*ANGEBOT!$F341</f>
        <v>399.5</v>
      </c>
      <c r="J341" s="22">
        <v>99.95</v>
      </c>
      <c r="K341" s="22" t="str">
        <f>ANGEBOT!$B341&amp;"-"&amp;ANGEBOT!$C341</f>
        <v>2403 EV J Blazer-115</v>
      </c>
      <c r="L341" s="22" t="s">
        <v>546</v>
      </c>
      <c r="M341" t="s">
        <v>266</v>
      </c>
      <c r="N341" t="s">
        <v>41</v>
      </c>
      <c r="O341" t="s">
        <v>972</v>
      </c>
      <c r="P341" t="s">
        <v>244</v>
      </c>
    </row>
    <row r="342" spans="1:16" x14ac:dyDescent="0.2">
      <c r="A342" s="21" t="s">
        <v>532</v>
      </c>
      <c r="B342" t="s">
        <v>443</v>
      </c>
      <c r="C342" s="21" t="s">
        <v>469</v>
      </c>
      <c r="D342" t="s">
        <v>535</v>
      </c>
      <c r="E342" s="21" t="s">
        <v>21</v>
      </c>
      <c r="F342" s="26">
        <v>10</v>
      </c>
      <c r="G342" s="29"/>
      <c r="H342" s="22">
        <v>39.950000000000003</v>
      </c>
      <c r="I342" s="22">
        <f>ANGEBOT!$H342*ANGEBOT!$F342</f>
        <v>399.5</v>
      </c>
      <c r="J342" s="22">
        <v>99.95</v>
      </c>
      <c r="K342" s="22" t="str">
        <f>ANGEBOT!$B342&amp;"-"&amp;ANGEBOT!$C342</f>
        <v>2403 EV J Blazer-115</v>
      </c>
      <c r="L342" s="22" t="s">
        <v>547</v>
      </c>
      <c r="M342" t="s">
        <v>266</v>
      </c>
      <c r="N342" t="s">
        <v>41</v>
      </c>
      <c r="O342" t="s">
        <v>972</v>
      </c>
      <c r="P342" t="s">
        <v>244</v>
      </c>
    </row>
    <row r="343" spans="1:16" x14ac:dyDescent="0.2">
      <c r="A343" s="21" t="s">
        <v>532</v>
      </c>
      <c r="B343" t="s">
        <v>443</v>
      </c>
      <c r="C343" s="21" t="s">
        <v>469</v>
      </c>
      <c r="D343" t="s">
        <v>535</v>
      </c>
      <c r="E343" s="21" t="s">
        <v>22</v>
      </c>
      <c r="F343" s="26">
        <v>10</v>
      </c>
      <c r="G343" s="29"/>
      <c r="H343" s="22">
        <v>39.950000000000003</v>
      </c>
      <c r="I343" s="22">
        <f>ANGEBOT!$H343*ANGEBOT!$F343</f>
        <v>399.5</v>
      </c>
      <c r="J343" s="22">
        <v>99.95</v>
      </c>
      <c r="K343" s="22" t="str">
        <f>ANGEBOT!$B343&amp;"-"&amp;ANGEBOT!$C343</f>
        <v>2403 EV J Blazer-115</v>
      </c>
      <c r="L343" s="22" t="s">
        <v>548</v>
      </c>
      <c r="M343" t="s">
        <v>266</v>
      </c>
      <c r="N343" t="s">
        <v>41</v>
      </c>
      <c r="O343" t="s">
        <v>972</v>
      </c>
      <c r="P343" t="s">
        <v>244</v>
      </c>
    </row>
    <row r="344" spans="1:16" x14ac:dyDescent="0.2">
      <c r="A344" s="21" t="s">
        <v>532</v>
      </c>
      <c r="B344" t="s">
        <v>443</v>
      </c>
      <c r="C344" s="21" t="s">
        <v>470</v>
      </c>
      <c r="D344" t="s">
        <v>536</v>
      </c>
      <c r="E344" s="21" t="s">
        <v>26</v>
      </c>
      <c r="F344" s="26">
        <v>5</v>
      </c>
      <c r="G344" s="29"/>
      <c r="H344" s="22">
        <v>39.950000000000003</v>
      </c>
      <c r="I344" s="22">
        <f>ANGEBOT!$H344*ANGEBOT!$F344</f>
        <v>199.75</v>
      </c>
      <c r="J344" s="22">
        <v>99.95</v>
      </c>
      <c r="K344" s="22" t="str">
        <f>ANGEBOT!$B344&amp;"-"&amp;ANGEBOT!$C344</f>
        <v>2403 EV J Blazer-554</v>
      </c>
      <c r="L344" s="22" t="s">
        <v>1039</v>
      </c>
      <c r="M344" t="s">
        <v>266</v>
      </c>
      <c r="N344" t="s">
        <v>41</v>
      </c>
      <c r="O344" t="s">
        <v>972</v>
      </c>
      <c r="P344" t="s">
        <v>244</v>
      </c>
    </row>
    <row r="345" spans="1:16" x14ac:dyDescent="0.2">
      <c r="A345" s="21" t="s">
        <v>532</v>
      </c>
      <c r="B345" t="s">
        <v>443</v>
      </c>
      <c r="C345" s="21" t="s">
        <v>470</v>
      </c>
      <c r="D345" t="s">
        <v>536</v>
      </c>
      <c r="E345" s="21" t="s">
        <v>20</v>
      </c>
      <c r="F345" s="26">
        <v>10</v>
      </c>
      <c r="G345" s="29"/>
      <c r="H345" s="22">
        <v>39.950000000000003</v>
      </c>
      <c r="I345" s="22">
        <f>ANGEBOT!$H345*ANGEBOT!$F345</f>
        <v>399.5</v>
      </c>
      <c r="J345" s="22">
        <v>99.95</v>
      </c>
      <c r="K345" s="22" t="str">
        <f>ANGEBOT!$B345&amp;"-"&amp;ANGEBOT!$C345</f>
        <v>2403 EV J Blazer-554</v>
      </c>
      <c r="L345" s="22" t="s">
        <v>549</v>
      </c>
      <c r="M345" t="s">
        <v>266</v>
      </c>
      <c r="N345" t="s">
        <v>41</v>
      </c>
      <c r="O345" t="s">
        <v>972</v>
      </c>
      <c r="P345" t="s">
        <v>244</v>
      </c>
    </row>
    <row r="346" spans="1:16" x14ac:dyDescent="0.2">
      <c r="A346" s="21" t="s">
        <v>532</v>
      </c>
      <c r="B346" t="s">
        <v>443</v>
      </c>
      <c r="C346" s="21" t="s">
        <v>470</v>
      </c>
      <c r="D346" t="s">
        <v>536</v>
      </c>
      <c r="E346" s="21" t="s">
        <v>21</v>
      </c>
      <c r="F346" s="26">
        <v>10</v>
      </c>
      <c r="G346" s="29"/>
      <c r="H346" s="22">
        <v>39.950000000000003</v>
      </c>
      <c r="I346" s="22">
        <f>ANGEBOT!$H346*ANGEBOT!$F346</f>
        <v>399.5</v>
      </c>
      <c r="J346" s="22">
        <v>99.95</v>
      </c>
      <c r="K346" s="22" t="str">
        <f>ANGEBOT!$B346&amp;"-"&amp;ANGEBOT!$C346</f>
        <v>2403 EV J Blazer-554</v>
      </c>
      <c r="L346" s="22" t="s">
        <v>550</v>
      </c>
      <c r="M346" t="s">
        <v>266</v>
      </c>
      <c r="N346" t="s">
        <v>41</v>
      </c>
      <c r="O346" t="s">
        <v>972</v>
      </c>
      <c r="P346" t="s">
        <v>244</v>
      </c>
    </row>
    <row r="347" spans="1:16" x14ac:dyDescent="0.2">
      <c r="A347" s="21" t="s">
        <v>532</v>
      </c>
      <c r="B347" t="s">
        <v>443</v>
      </c>
      <c r="C347" s="21" t="s">
        <v>470</v>
      </c>
      <c r="D347" t="s">
        <v>536</v>
      </c>
      <c r="E347" s="21" t="s">
        <v>22</v>
      </c>
      <c r="F347" s="26">
        <v>10</v>
      </c>
      <c r="G347" s="29"/>
      <c r="H347" s="22">
        <v>39.950000000000003</v>
      </c>
      <c r="I347" s="22">
        <f>ANGEBOT!$H347*ANGEBOT!$F347</f>
        <v>399.5</v>
      </c>
      <c r="J347" s="22">
        <v>99.95</v>
      </c>
      <c r="K347" s="22" t="str">
        <f>ANGEBOT!$B347&amp;"-"&amp;ANGEBOT!$C347</f>
        <v>2403 EV J Blazer-554</v>
      </c>
      <c r="L347" s="22" t="s">
        <v>551</v>
      </c>
      <c r="M347" t="s">
        <v>266</v>
      </c>
      <c r="N347" t="s">
        <v>41</v>
      </c>
      <c r="O347" t="s">
        <v>972</v>
      </c>
      <c r="P347" t="s">
        <v>244</v>
      </c>
    </row>
    <row r="348" spans="1:16" x14ac:dyDescent="0.2">
      <c r="A348" s="21" t="s">
        <v>532</v>
      </c>
      <c r="B348" t="s">
        <v>444</v>
      </c>
      <c r="C348" s="21" t="s">
        <v>469</v>
      </c>
      <c r="D348" t="s">
        <v>535</v>
      </c>
      <c r="E348" s="21" t="s">
        <v>26</v>
      </c>
      <c r="F348" s="26">
        <v>5</v>
      </c>
      <c r="G348" s="29"/>
      <c r="H348" s="22">
        <v>39.950000000000003</v>
      </c>
      <c r="I348" s="22">
        <f>ANGEBOT!$H348*ANGEBOT!$F348</f>
        <v>199.75</v>
      </c>
      <c r="J348" s="22">
        <v>99.95</v>
      </c>
      <c r="K348" s="22" t="str">
        <f>ANGEBOT!$B348&amp;"-"&amp;ANGEBOT!$C348</f>
        <v>2403 EV J Pants-115</v>
      </c>
      <c r="L348" s="22" t="s">
        <v>552</v>
      </c>
      <c r="M348" t="s">
        <v>266</v>
      </c>
      <c r="N348" t="s">
        <v>41</v>
      </c>
      <c r="O348" t="s">
        <v>972</v>
      </c>
      <c r="P348" t="s">
        <v>50</v>
      </c>
    </row>
    <row r="349" spans="1:16" x14ac:dyDescent="0.2">
      <c r="A349" s="21" t="s">
        <v>532</v>
      </c>
      <c r="B349" t="s">
        <v>444</v>
      </c>
      <c r="C349" s="21" t="s">
        <v>469</v>
      </c>
      <c r="D349" t="s">
        <v>535</v>
      </c>
      <c r="E349" s="21" t="s">
        <v>20</v>
      </c>
      <c r="F349" s="26">
        <v>10</v>
      </c>
      <c r="G349" s="29"/>
      <c r="H349" s="22">
        <v>39.950000000000003</v>
      </c>
      <c r="I349" s="22">
        <f>ANGEBOT!$H349*ANGEBOT!$F349</f>
        <v>399.5</v>
      </c>
      <c r="J349" s="22">
        <v>99.95</v>
      </c>
      <c r="K349" s="22" t="str">
        <f>ANGEBOT!$B349&amp;"-"&amp;ANGEBOT!$C349</f>
        <v>2403 EV J Pants-115</v>
      </c>
      <c r="L349" s="22" t="s">
        <v>553</v>
      </c>
      <c r="M349" t="s">
        <v>266</v>
      </c>
      <c r="N349" t="s">
        <v>41</v>
      </c>
      <c r="O349" t="s">
        <v>972</v>
      </c>
      <c r="P349" t="s">
        <v>50</v>
      </c>
    </row>
    <row r="350" spans="1:16" x14ac:dyDescent="0.2">
      <c r="A350" s="21" t="s">
        <v>532</v>
      </c>
      <c r="B350" t="s">
        <v>444</v>
      </c>
      <c r="C350" s="21" t="s">
        <v>469</v>
      </c>
      <c r="D350" t="s">
        <v>535</v>
      </c>
      <c r="E350" s="21" t="s">
        <v>21</v>
      </c>
      <c r="F350" s="26">
        <v>10</v>
      </c>
      <c r="G350" s="29"/>
      <c r="H350" s="22">
        <v>39.950000000000003</v>
      </c>
      <c r="I350" s="22">
        <f>ANGEBOT!$H350*ANGEBOT!$F350</f>
        <v>399.5</v>
      </c>
      <c r="J350" s="22">
        <v>99.95</v>
      </c>
      <c r="K350" s="22" t="str">
        <f>ANGEBOT!$B350&amp;"-"&amp;ANGEBOT!$C350</f>
        <v>2403 EV J Pants-115</v>
      </c>
      <c r="L350" s="22" t="s">
        <v>554</v>
      </c>
      <c r="M350" t="s">
        <v>266</v>
      </c>
      <c r="N350" t="s">
        <v>41</v>
      </c>
      <c r="O350" t="s">
        <v>972</v>
      </c>
      <c r="P350" t="s">
        <v>50</v>
      </c>
    </row>
    <row r="351" spans="1:16" x14ac:dyDescent="0.2">
      <c r="A351" s="21" t="s">
        <v>532</v>
      </c>
      <c r="B351" t="s">
        <v>444</v>
      </c>
      <c r="C351" s="21" t="s">
        <v>469</v>
      </c>
      <c r="D351" t="s">
        <v>535</v>
      </c>
      <c r="E351" s="21" t="s">
        <v>22</v>
      </c>
      <c r="F351" s="26">
        <v>10</v>
      </c>
      <c r="G351" s="29"/>
      <c r="H351" s="22">
        <v>39.950000000000003</v>
      </c>
      <c r="I351" s="22">
        <f>ANGEBOT!$H351*ANGEBOT!$F351</f>
        <v>399.5</v>
      </c>
      <c r="J351" s="22">
        <v>99.95</v>
      </c>
      <c r="K351" s="22" t="str">
        <f>ANGEBOT!$B351&amp;"-"&amp;ANGEBOT!$C351</f>
        <v>2403 EV J Pants-115</v>
      </c>
      <c r="L351" s="22" t="s">
        <v>555</v>
      </c>
      <c r="M351" t="s">
        <v>266</v>
      </c>
      <c r="N351" t="s">
        <v>41</v>
      </c>
      <c r="O351" t="s">
        <v>972</v>
      </c>
      <c r="P351" t="s">
        <v>50</v>
      </c>
    </row>
    <row r="352" spans="1:16" x14ac:dyDescent="0.2">
      <c r="A352" s="21" t="s">
        <v>532</v>
      </c>
      <c r="B352" t="s">
        <v>445</v>
      </c>
      <c r="C352" s="21" t="s">
        <v>32</v>
      </c>
      <c r="D352" t="s">
        <v>249</v>
      </c>
      <c r="E352" s="21" t="s">
        <v>20</v>
      </c>
      <c r="F352" s="26">
        <v>10</v>
      </c>
      <c r="G352" s="29"/>
      <c r="H352" s="22">
        <v>19.95</v>
      </c>
      <c r="I352" s="22">
        <f>ANGEBOT!$H352*ANGEBOT!$F352</f>
        <v>199.5</v>
      </c>
      <c r="J352" s="22">
        <v>49.95</v>
      </c>
      <c r="K352" s="22" t="str">
        <f>ANGEBOT!$B352&amp;"-"&amp;ANGEBOT!$C352</f>
        <v>2403 O C S-999</v>
      </c>
      <c r="L352" s="22" t="s">
        <v>556</v>
      </c>
      <c r="M352" t="s">
        <v>40</v>
      </c>
      <c r="N352" t="s">
        <v>41</v>
      </c>
      <c r="O352" t="s">
        <v>971</v>
      </c>
      <c r="P352" t="s">
        <v>42</v>
      </c>
    </row>
    <row r="353" spans="1:16" x14ac:dyDescent="0.2">
      <c r="A353" s="21" t="s">
        <v>532</v>
      </c>
      <c r="B353" t="s">
        <v>445</v>
      </c>
      <c r="C353" s="21" t="s">
        <v>32</v>
      </c>
      <c r="D353" t="s">
        <v>249</v>
      </c>
      <c r="E353" s="21" t="s">
        <v>21</v>
      </c>
      <c r="F353" s="26">
        <v>10</v>
      </c>
      <c r="G353" s="29"/>
      <c r="H353" s="22">
        <v>19.95</v>
      </c>
      <c r="I353" s="22">
        <f>ANGEBOT!$H353*ANGEBOT!$F353</f>
        <v>199.5</v>
      </c>
      <c r="J353" s="22">
        <v>49.95</v>
      </c>
      <c r="K353" s="22" t="str">
        <f>ANGEBOT!$B353&amp;"-"&amp;ANGEBOT!$C353</f>
        <v>2403 O C S-999</v>
      </c>
      <c r="L353" s="22" t="s">
        <v>557</v>
      </c>
      <c r="M353" t="s">
        <v>40</v>
      </c>
      <c r="N353" t="s">
        <v>41</v>
      </c>
      <c r="O353" t="s">
        <v>971</v>
      </c>
      <c r="P353" t="s">
        <v>42</v>
      </c>
    </row>
    <row r="354" spans="1:16" x14ac:dyDescent="0.2">
      <c r="A354" s="21" t="s">
        <v>532</v>
      </c>
      <c r="B354" t="s">
        <v>445</v>
      </c>
      <c r="C354" s="21" t="s">
        <v>32</v>
      </c>
      <c r="D354" t="s">
        <v>249</v>
      </c>
      <c r="E354" s="21" t="s">
        <v>22</v>
      </c>
      <c r="F354" s="26">
        <v>10</v>
      </c>
      <c r="G354" s="29"/>
      <c r="H354" s="22">
        <v>19.95</v>
      </c>
      <c r="I354" s="22">
        <f>ANGEBOT!$H354*ANGEBOT!$F354</f>
        <v>199.5</v>
      </c>
      <c r="J354" s="22">
        <v>49.95</v>
      </c>
      <c r="K354" s="22" t="str">
        <f>ANGEBOT!$B354&amp;"-"&amp;ANGEBOT!$C354</f>
        <v>2403 O C S-999</v>
      </c>
      <c r="L354" s="22" t="s">
        <v>558</v>
      </c>
      <c r="M354" t="s">
        <v>40</v>
      </c>
      <c r="N354" t="s">
        <v>41</v>
      </c>
      <c r="O354" t="s">
        <v>971</v>
      </c>
      <c r="P354" t="s">
        <v>42</v>
      </c>
    </row>
    <row r="355" spans="1:16" x14ac:dyDescent="0.2">
      <c r="A355" s="21" t="s">
        <v>532</v>
      </c>
      <c r="B355" t="s">
        <v>446</v>
      </c>
      <c r="C355" s="21" t="s">
        <v>470</v>
      </c>
      <c r="D355" t="s">
        <v>536</v>
      </c>
      <c r="E355" s="21" t="s">
        <v>26</v>
      </c>
      <c r="F355" s="26">
        <v>20</v>
      </c>
      <c r="G355" s="29"/>
      <c r="H355" s="22">
        <v>19.95</v>
      </c>
      <c r="I355" s="22">
        <f>ANGEBOT!$H355*ANGEBOT!$F355</f>
        <v>399</v>
      </c>
      <c r="J355" s="22">
        <v>49.95</v>
      </c>
      <c r="K355" s="22" t="str">
        <f>ANGEBOT!$B355&amp;"-"&amp;ANGEBOT!$C355</f>
        <v>2403 O HJ LS-554</v>
      </c>
      <c r="L355" s="22" t="s">
        <v>559</v>
      </c>
      <c r="M355" t="s">
        <v>40</v>
      </c>
      <c r="N355" t="s">
        <v>41</v>
      </c>
      <c r="O355" t="s">
        <v>971</v>
      </c>
      <c r="P355" t="s">
        <v>48</v>
      </c>
    </row>
    <row r="356" spans="1:16" x14ac:dyDescent="0.2">
      <c r="A356" s="21" t="s">
        <v>532</v>
      </c>
      <c r="B356" t="s">
        <v>446</v>
      </c>
      <c r="C356" s="21" t="s">
        <v>470</v>
      </c>
      <c r="D356" t="s">
        <v>536</v>
      </c>
      <c r="E356" s="21" t="s">
        <v>20</v>
      </c>
      <c r="F356" s="26">
        <v>20</v>
      </c>
      <c r="G356" s="29"/>
      <c r="H356" s="22">
        <v>19.95</v>
      </c>
      <c r="I356" s="22">
        <f>ANGEBOT!$H356*ANGEBOT!$F356</f>
        <v>399</v>
      </c>
      <c r="J356" s="22">
        <v>49.95</v>
      </c>
      <c r="K356" s="22" t="str">
        <f>ANGEBOT!$B356&amp;"-"&amp;ANGEBOT!$C356</f>
        <v>2403 O HJ LS-554</v>
      </c>
      <c r="L356" s="22" t="s">
        <v>560</v>
      </c>
      <c r="M356" t="s">
        <v>40</v>
      </c>
      <c r="N356" t="s">
        <v>41</v>
      </c>
      <c r="O356" t="s">
        <v>971</v>
      </c>
      <c r="P356" t="s">
        <v>48</v>
      </c>
    </row>
    <row r="357" spans="1:16" x14ac:dyDescent="0.2">
      <c r="A357" s="21" t="s">
        <v>532</v>
      </c>
      <c r="B357" t="s">
        <v>446</v>
      </c>
      <c r="C357" s="21" t="s">
        <v>470</v>
      </c>
      <c r="D357" t="s">
        <v>536</v>
      </c>
      <c r="E357" s="21" t="s">
        <v>21</v>
      </c>
      <c r="F357" s="26">
        <v>20</v>
      </c>
      <c r="G357" s="29"/>
      <c r="H357" s="22">
        <v>19.95</v>
      </c>
      <c r="I357" s="22">
        <f>ANGEBOT!$H357*ANGEBOT!$F357</f>
        <v>399</v>
      </c>
      <c r="J357" s="22">
        <v>49.95</v>
      </c>
      <c r="K357" s="22" t="str">
        <f>ANGEBOT!$B357&amp;"-"&amp;ANGEBOT!$C357</f>
        <v>2403 O HJ LS-554</v>
      </c>
      <c r="L357" s="22" t="s">
        <v>561</v>
      </c>
      <c r="M357" t="s">
        <v>40</v>
      </c>
      <c r="N357" t="s">
        <v>41</v>
      </c>
      <c r="O357" t="s">
        <v>971</v>
      </c>
      <c r="P357" t="s">
        <v>48</v>
      </c>
    </row>
    <row r="358" spans="1:16" x14ac:dyDescent="0.2">
      <c r="A358" s="21" t="s">
        <v>532</v>
      </c>
      <c r="B358" t="s">
        <v>447</v>
      </c>
      <c r="C358" s="21" t="s">
        <v>470</v>
      </c>
      <c r="D358" t="s">
        <v>536</v>
      </c>
      <c r="E358" s="21" t="s">
        <v>26</v>
      </c>
      <c r="F358" s="26">
        <v>50</v>
      </c>
      <c r="G358" s="29"/>
      <c r="H358" s="22">
        <v>23.95</v>
      </c>
      <c r="I358" s="22">
        <f>ANGEBOT!$H358*ANGEBOT!$F358</f>
        <v>1197.5</v>
      </c>
      <c r="J358" s="22">
        <v>59.95</v>
      </c>
      <c r="K358" s="22" t="str">
        <f>ANGEBOT!$B358&amp;"-"&amp;ANGEBOT!$C358</f>
        <v>2403 O Rib S Str-554</v>
      </c>
      <c r="L358" s="22" t="s">
        <v>562</v>
      </c>
      <c r="M358" t="s">
        <v>267</v>
      </c>
      <c r="N358" t="s">
        <v>41</v>
      </c>
      <c r="O358" t="s">
        <v>971</v>
      </c>
      <c r="P358" t="s">
        <v>42</v>
      </c>
    </row>
    <row r="359" spans="1:16" x14ac:dyDescent="0.2">
      <c r="A359" s="21" t="s">
        <v>532</v>
      </c>
      <c r="B359" t="s">
        <v>447</v>
      </c>
      <c r="C359" s="21" t="s">
        <v>470</v>
      </c>
      <c r="D359" t="s">
        <v>536</v>
      </c>
      <c r="E359" s="21" t="s">
        <v>20</v>
      </c>
      <c r="F359" s="26">
        <v>50</v>
      </c>
      <c r="G359" s="29"/>
      <c r="H359" s="22">
        <v>23.95</v>
      </c>
      <c r="I359" s="22">
        <f>ANGEBOT!$H359*ANGEBOT!$F359</f>
        <v>1197.5</v>
      </c>
      <c r="J359" s="22">
        <v>59.95</v>
      </c>
      <c r="K359" s="22" t="str">
        <f>ANGEBOT!$B359&amp;"-"&amp;ANGEBOT!$C359</f>
        <v>2403 O Rib S Str-554</v>
      </c>
      <c r="L359" s="22" t="s">
        <v>563</v>
      </c>
      <c r="M359" t="s">
        <v>267</v>
      </c>
      <c r="N359" t="s">
        <v>41</v>
      </c>
      <c r="O359" t="s">
        <v>971</v>
      </c>
      <c r="P359" t="s">
        <v>42</v>
      </c>
    </row>
    <row r="360" spans="1:16" x14ac:dyDescent="0.2">
      <c r="A360" s="21" t="s">
        <v>532</v>
      </c>
      <c r="B360" t="s">
        <v>447</v>
      </c>
      <c r="C360" s="21" t="s">
        <v>470</v>
      </c>
      <c r="D360" t="s">
        <v>536</v>
      </c>
      <c r="E360" s="21" t="s">
        <v>21</v>
      </c>
      <c r="F360" s="26">
        <v>50</v>
      </c>
      <c r="G360" s="29"/>
      <c r="H360" s="22">
        <v>23.95</v>
      </c>
      <c r="I360" s="22">
        <f>ANGEBOT!$H360*ANGEBOT!$F360</f>
        <v>1197.5</v>
      </c>
      <c r="J360" s="22">
        <v>59.95</v>
      </c>
      <c r="K360" s="22" t="str">
        <f>ANGEBOT!$B360&amp;"-"&amp;ANGEBOT!$C360</f>
        <v>2403 O Rib S Str-554</v>
      </c>
      <c r="L360" s="22" t="s">
        <v>564</v>
      </c>
      <c r="M360" t="s">
        <v>267</v>
      </c>
      <c r="N360" t="s">
        <v>41</v>
      </c>
      <c r="O360" t="s">
        <v>971</v>
      </c>
      <c r="P360" t="s">
        <v>42</v>
      </c>
    </row>
    <row r="361" spans="1:16" x14ac:dyDescent="0.2">
      <c r="A361" s="21" t="s">
        <v>532</v>
      </c>
      <c r="B361" t="s">
        <v>447</v>
      </c>
      <c r="C361" s="21" t="s">
        <v>470</v>
      </c>
      <c r="D361" t="s">
        <v>536</v>
      </c>
      <c r="E361" s="21" t="s">
        <v>22</v>
      </c>
      <c r="F361" s="26">
        <v>30</v>
      </c>
      <c r="G361" s="29"/>
      <c r="H361" s="22">
        <v>23.95</v>
      </c>
      <c r="I361" s="22">
        <f>ANGEBOT!$H361*ANGEBOT!$F361</f>
        <v>718.5</v>
      </c>
      <c r="J361" s="22">
        <v>59.95</v>
      </c>
      <c r="K361" s="22" t="str">
        <f>ANGEBOT!$B361&amp;"-"&amp;ANGEBOT!$C361</f>
        <v>2403 O Rib S Str-554</v>
      </c>
      <c r="L361" s="22" t="s">
        <v>565</v>
      </c>
      <c r="M361" t="s">
        <v>267</v>
      </c>
      <c r="N361" t="s">
        <v>41</v>
      </c>
      <c r="O361" t="s">
        <v>971</v>
      </c>
      <c r="P361" t="s">
        <v>42</v>
      </c>
    </row>
    <row r="362" spans="1:16" x14ac:dyDescent="0.2">
      <c r="A362" s="21" t="s">
        <v>532</v>
      </c>
      <c r="B362" t="s">
        <v>447</v>
      </c>
      <c r="C362" s="21" t="s">
        <v>470</v>
      </c>
      <c r="D362" t="s">
        <v>536</v>
      </c>
      <c r="E362" s="21" t="s">
        <v>23</v>
      </c>
      <c r="F362" s="26">
        <v>50</v>
      </c>
      <c r="G362" s="29"/>
      <c r="H362" s="22">
        <v>23.95</v>
      </c>
      <c r="I362" s="22">
        <f>ANGEBOT!$H362*ANGEBOT!$F362</f>
        <v>1197.5</v>
      </c>
      <c r="J362" s="22">
        <v>59.95</v>
      </c>
      <c r="K362" s="22" t="str">
        <f>ANGEBOT!$B362&amp;"-"&amp;ANGEBOT!$C362</f>
        <v>2403 O Rib S Str-554</v>
      </c>
      <c r="L362" s="22" t="s">
        <v>566</v>
      </c>
      <c r="M362" t="s">
        <v>267</v>
      </c>
      <c r="N362" t="s">
        <v>41</v>
      </c>
      <c r="O362" t="s">
        <v>971</v>
      </c>
      <c r="P362" t="s">
        <v>42</v>
      </c>
    </row>
    <row r="363" spans="1:16" x14ac:dyDescent="0.2">
      <c r="A363" s="21" t="s">
        <v>532</v>
      </c>
      <c r="B363" t="s">
        <v>448</v>
      </c>
      <c r="C363" s="21" t="s">
        <v>470</v>
      </c>
      <c r="D363" t="s">
        <v>536</v>
      </c>
      <c r="E363" s="21" t="s">
        <v>20</v>
      </c>
      <c r="F363" s="26">
        <v>40</v>
      </c>
      <c r="G363" s="29"/>
      <c r="H363" s="22">
        <v>19.95</v>
      </c>
      <c r="I363" s="22">
        <f>ANGEBOT!$H363*ANGEBOT!$F363</f>
        <v>798</v>
      </c>
      <c r="J363" s="22">
        <v>49.95</v>
      </c>
      <c r="K363" s="22" t="str">
        <f>ANGEBOT!$B363&amp;"-"&amp;ANGEBOT!$C363</f>
        <v>2403 O Rib Top B-554</v>
      </c>
      <c r="L363" s="22" t="s">
        <v>567</v>
      </c>
      <c r="M363" t="s">
        <v>950</v>
      </c>
      <c r="N363" t="s">
        <v>41</v>
      </c>
      <c r="O363" t="s">
        <v>971</v>
      </c>
      <c r="P363" t="s">
        <v>242</v>
      </c>
    </row>
    <row r="364" spans="1:16" x14ac:dyDescent="0.2">
      <c r="A364" s="21" t="s">
        <v>532</v>
      </c>
      <c r="B364" t="s">
        <v>448</v>
      </c>
      <c r="C364" s="21" t="s">
        <v>470</v>
      </c>
      <c r="D364" t="s">
        <v>536</v>
      </c>
      <c r="E364" s="21" t="s">
        <v>21</v>
      </c>
      <c r="F364" s="26">
        <v>50</v>
      </c>
      <c r="G364" s="29"/>
      <c r="H364" s="22">
        <v>19.95</v>
      </c>
      <c r="I364" s="22">
        <f>ANGEBOT!$H364*ANGEBOT!$F364</f>
        <v>997.5</v>
      </c>
      <c r="J364" s="22">
        <v>49.95</v>
      </c>
      <c r="K364" s="22" t="str">
        <f>ANGEBOT!$B364&amp;"-"&amp;ANGEBOT!$C364</f>
        <v>2403 O Rib Top B-554</v>
      </c>
      <c r="L364" s="22" t="s">
        <v>568</v>
      </c>
      <c r="M364" t="s">
        <v>950</v>
      </c>
      <c r="N364" t="s">
        <v>41</v>
      </c>
      <c r="O364" t="s">
        <v>971</v>
      </c>
      <c r="P364" t="s">
        <v>242</v>
      </c>
    </row>
    <row r="365" spans="1:16" x14ac:dyDescent="0.2">
      <c r="A365" s="21" t="s">
        <v>532</v>
      </c>
      <c r="B365" t="s">
        <v>448</v>
      </c>
      <c r="C365" s="21" t="s">
        <v>470</v>
      </c>
      <c r="D365" t="s">
        <v>536</v>
      </c>
      <c r="E365" s="21" t="s">
        <v>22</v>
      </c>
      <c r="F365" s="26">
        <v>25</v>
      </c>
      <c r="G365" s="29"/>
      <c r="H365" s="22">
        <v>19.95</v>
      </c>
      <c r="I365" s="22">
        <f>ANGEBOT!$H365*ANGEBOT!$F365</f>
        <v>498.75</v>
      </c>
      <c r="J365" s="22">
        <v>49.95</v>
      </c>
      <c r="K365" s="22" t="str">
        <f>ANGEBOT!$B365&amp;"-"&amp;ANGEBOT!$C365</f>
        <v>2403 O Rib Top B-554</v>
      </c>
      <c r="L365" s="22" t="s">
        <v>569</v>
      </c>
      <c r="M365" t="s">
        <v>950</v>
      </c>
      <c r="N365" t="s">
        <v>41</v>
      </c>
      <c r="O365" t="s">
        <v>971</v>
      </c>
      <c r="P365" t="s">
        <v>242</v>
      </c>
    </row>
    <row r="366" spans="1:16" x14ac:dyDescent="0.2">
      <c r="A366" s="21" t="s">
        <v>532</v>
      </c>
      <c r="B366" t="s">
        <v>448</v>
      </c>
      <c r="C366" s="21" t="s">
        <v>470</v>
      </c>
      <c r="D366" t="s">
        <v>536</v>
      </c>
      <c r="E366" s="21" t="s">
        <v>23</v>
      </c>
      <c r="F366" s="26">
        <v>10</v>
      </c>
      <c r="G366" s="29"/>
      <c r="H366" s="22">
        <v>19.95</v>
      </c>
      <c r="I366" s="22">
        <f>ANGEBOT!$H366*ANGEBOT!$F366</f>
        <v>199.5</v>
      </c>
      <c r="J366" s="22">
        <v>49.95</v>
      </c>
      <c r="K366" s="22" t="str">
        <f>ANGEBOT!$B366&amp;"-"&amp;ANGEBOT!$C366</f>
        <v>2403 O Rib Top B-554</v>
      </c>
      <c r="L366" s="22" t="s">
        <v>1040</v>
      </c>
      <c r="M366" t="s">
        <v>950</v>
      </c>
      <c r="N366" t="s">
        <v>41</v>
      </c>
      <c r="O366" t="s">
        <v>971</v>
      </c>
      <c r="P366" t="s">
        <v>242</v>
      </c>
    </row>
    <row r="367" spans="1:16" x14ac:dyDescent="0.2">
      <c r="A367" s="21" t="s">
        <v>532</v>
      </c>
      <c r="B367" t="s">
        <v>449</v>
      </c>
      <c r="C367" s="21" t="s">
        <v>32</v>
      </c>
      <c r="D367" t="s">
        <v>249</v>
      </c>
      <c r="E367" s="21" t="s">
        <v>26</v>
      </c>
      <c r="F367" s="26">
        <v>10</v>
      </c>
      <c r="G367" s="29"/>
      <c r="H367" s="22">
        <v>79.95</v>
      </c>
      <c r="I367" s="22">
        <f>ANGEBOT!$H367*ANGEBOT!$F367</f>
        <v>799.5</v>
      </c>
      <c r="J367" s="22">
        <v>199.95</v>
      </c>
      <c r="K367" s="22" t="str">
        <f>ANGEBOT!$B367&amp;"-"&amp;ANGEBOT!$C367</f>
        <v>2403-110-999</v>
      </c>
      <c r="L367" s="22" t="s">
        <v>570</v>
      </c>
      <c r="M367" t="s">
        <v>951</v>
      </c>
      <c r="N367" t="s">
        <v>36</v>
      </c>
      <c r="O367" t="s">
        <v>973</v>
      </c>
      <c r="P367" t="s">
        <v>37</v>
      </c>
    </row>
    <row r="368" spans="1:16" x14ac:dyDescent="0.2">
      <c r="A368" s="21" t="s">
        <v>532</v>
      </c>
      <c r="B368" t="s">
        <v>449</v>
      </c>
      <c r="C368" s="21" t="s">
        <v>32</v>
      </c>
      <c r="D368" t="s">
        <v>249</v>
      </c>
      <c r="E368" s="21" t="s">
        <v>20</v>
      </c>
      <c r="F368" s="26">
        <v>20</v>
      </c>
      <c r="G368" s="29"/>
      <c r="H368" s="22">
        <v>79.95</v>
      </c>
      <c r="I368" s="22">
        <f>ANGEBOT!$H368*ANGEBOT!$F368</f>
        <v>1599</v>
      </c>
      <c r="J368" s="22">
        <v>199.95</v>
      </c>
      <c r="K368" s="22" t="str">
        <f>ANGEBOT!$B368&amp;"-"&amp;ANGEBOT!$C368</f>
        <v>2403-110-999</v>
      </c>
      <c r="L368" s="22" t="s">
        <v>571</v>
      </c>
      <c r="M368" t="s">
        <v>951</v>
      </c>
      <c r="N368" t="s">
        <v>36</v>
      </c>
      <c r="O368" t="s">
        <v>973</v>
      </c>
      <c r="P368" t="s">
        <v>37</v>
      </c>
    </row>
    <row r="369" spans="1:16" x14ac:dyDescent="0.2">
      <c r="A369" s="21" t="s">
        <v>532</v>
      </c>
      <c r="B369" t="s">
        <v>449</v>
      </c>
      <c r="C369" s="21" t="s">
        <v>32</v>
      </c>
      <c r="D369" t="s">
        <v>249</v>
      </c>
      <c r="E369" s="21" t="s">
        <v>22</v>
      </c>
      <c r="F369" s="26">
        <v>10</v>
      </c>
      <c r="G369" s="29"/>
      <c r="H369" s="22">
        <v>79.95</v>
      </c>
      <c r="I369" s="22">
        <f>ANGEBOT!$H369*ANGEBOT!$F369</f>
        <v>799.5</v>
      </c>
      <c r="J369" s="22">
        <v>199.95</v>
      </c>
      <c r="K369" s="22" t="str">
        <f>ANGEBOT!$B369&amp;"-"&amp;ANGEBOT!$C369</f>
        <v>2403-110-999</v>
      </c>
      <c r="L369" s="22" t="s">
        <v>572</v>
      </c>
      <c r="M369" t="s">
        <v>951</v>
      </c>
      <c r="N369" t="s">
        <v>36</v>
      </c>
      <c r="O369" t="s">
        <v>973</v>
      </c>
      <c r="P369" t="s">
        <v>37</v>
      </c>
    </row>
    <row r="370" spans="1:16" x14ac:dyDescent="0.2">
      <c r="A370" s="21" t="s">
        <v>532</v>
      </c>
      <c r="B370" t="s">
        <v>450</v>
      </c>
      <c r="C370" s="21" t="s">
        <v>469</v>
      </c>
      <c r="D370" t="s">
        <v>535</v>
      </c>
      <c r="E370" s="21" t="s">
        <v>20</v>
      </c>
      <c r="F370" s="26">
        <v>20</v>
      </c>
      <c r="G370" s="29"/>
      <c r="H370" s="22">
        <v>47.95</v>
      </c>
      <c r="I370" s="22">
        <f>ANGEBOT!$H370*ANGEBOT!$F370</f>
        <v>959</v>
      </c>
      <c r="J370" s="22">
        <v>119.95</v>
      </c>
      <c r="K370" s="22" t="str">
        <f>ANGEBOT!$B370&amp;"-"&amp;ANGEBOT!$C370</f>
        <v>2403-172-115</v>
      </c>
      <c r="L370" s="22" t="s">
        <v>573</v>
      </c>
      <c r="M370" t="s">
        <v>952</v>
      </c>
      <c r="N370" t="s">
        <v>36</v>
      </c>
      <c r="O370" t="s">
        <v>973</v>
      </c>
      <c r="P370" t="s">
        <v>37</v>
      </c>
    </row>
    <row r="371" spans="1:16" x14ac:dyDescent="0.2">
      <c r="A371" s="21" t="s">
        <v>532</v>
      </c>
      <c r="B371" t="s">
        <v>450</v>
      </c>
      <c r="C371" s="21" t="s">
        <v>469</v>
      </c>
      <c r="D371" t="s">
        <v>535</v>
      </c>
      <c r="E371" s="21" t="s">
        <v>21</v>
      </c>
      <c r="F371" s="26">
        <v>20</v>
      </c>
      <c r="G371" s="29"/>
      <c r="H371" s="22">
        <v>47.95</v>
      </c>
      <c r="I371" s="22">
        <f>ANGEBOT!$H371*ANGEBOT!$F371</f>
        <v>959</v>
      </c>
      <c r="J371" s="22">
        <v>119.95</v>
      </c>
      <c r="K371" s="22" t="str">
        <f>ANGEBOT!$B371&amp;"-"&amp;ANGEBOT!$C371</f>
        <v>2403-172-115</v>
      </c>
      <c r="L371" s="22" t="s">
        <v>574</v>
      </c>
      <c r="M371" t="s">
        <v>952</v>
      </c>
      <c r="N371" t="s">
        <v>36</v>
      </c>
      <c r="O371" t="s">
        <v>973</v>
      </c>
      <c r="P371" t="s">
        <v>37</v>
      </c>
    </row>
    <row r="372" spans="1:16" x14ac:dyDescent="0.2">
      <c r="A372" s="21" t="s">
        <v>532</v>
      </c>
      <c r="B372" t="s">
        <v>450</v>
      </c>
      <c r="C372" s="21" t="s">
        <v>469</v>
      </c>
      <c r="D372" t="s">
        <v>535</v>
      </c>
      <c r="E372" s="21" t="s">
        <v>22</v>
      </c>
      <c r="F372" s="26">
        <v>15</v>
      </c>
      <c r="G372" s="29"/>
      <c r="H372" s="22">
        <v>47.95</v>
      </c>
      <c r="I372" s="22">
        <f>ANGEBOT!$H372*ANGEBOT!$F372</f>
        <v>719.25</v>
      </c>
      <c r="J372" s="22">
        <v>119.95</v>
      </c>
      <c r="K372" s="22" t="str">
        <f>ANGEBOT!$B372&amp;"-"&amp;ANGEBOT!$C372</f>
        <v>2403-172-115</v>
      </c>
      <c r="L372" s="22" t="s">
        <v>575</v>
      </c>
      <c r="M372" t="s">
        <v>952</v>
      </c>
      <c r="N372" t="s">
        <v>36</v>
      </c>
      <c r="O372" t="s">
        <v>973</v>
      </c>
      <c r="P372" t="s">
        <v>37</v>
      </c>
    </row>
    <row r="373" spans="1:16" x14ac:dyDescent="0.2">
      <c r="A373" s="21" t="s">
        <v>532</v>
      </c>
      <c r="B373" t="s">
        <v>450</v>
      </c>
      <c r="C373" s="21" t="s">
        <v>469</v>
      </c>
      <c r="D373" t="s">
        <v>535</v>
      </c>
      <c r="E373" s="21" t="s">
        <v>23</v>
      </c>
      <c r="F373" s="26">
        <v>10</v>
      </c>
      <c r="G373" s="29"/>
      <c r="H373" s="22">
        <v>47.95</v>
      </c>
      <c r="I373" s="22">
        <f>ANGEBOT!$H373*ANGEBOT!$F373</f>
        <v>479.5</v>
      </c>
      <c r="J373" s="22">
        <v>119.95</v>
      </c>
      <c r="K373" s="22" t="str">
        <f>ANGEBOT!$B373&amp;"-"&amp;ANGEBOT!$C373</f>
        <v>2403-172-115</v>
      </c>
      <c r="L373" s="22" t="s">
        <v>576</v>
      </c>
      <c r="M373" t="s">
        <v>952</v>
      </c>
      <c r="N373" t="s">
        <v>36</v>
      </c>
      <c r="O373" t="s">
        <v>973</v>
      </c>
      <c r="P373" t="s">
        <v>37</v>
      </c>
    </row>
    <row r="374" spans="1:16" x14ac:dyDescent="0.2">
      <c r="A374" s="21" t="s">
        <v>532</v>
      </c>
      <c r="B374" t="s">
        <v>450</v>
      </c>
      <c r="C374" s="21" t="s">
        <v>470</v>
      </c>
      <c r="D374" t="s">
        <v>536</v>
      </c>
      <c r="E374" s="21" t="s">
        <v>26</v>
      </c>
      <c r="F374" s="26">
        <v>10</v>
      </c>
      <c r="G374" s="29"/>
      <c r="H374" s="22">
        <v>47.95</v>
      </c>
      <c r="I374" s="22">
        <f>ANGEBOT!$H374*ANGEBOT!$F374</f>
        <v>479.5</v>
      </c>
      <c r="J374" s="22">
        <v>119.95</v>
      </c>
      <c r="K374" s="22" t="str">
        <f>ANGEBOT!$B374&amp;"-"&amp;ANGEBOT!$C374</f>
        <v>2403-172-554</v>
      </c>
      <c r="L374" s="22" t="s">
        <v>577</v>
      </c>
      <c r="M374" t="s">
        <v>952</v>
      </c>
      <c r="N374" t="s">
        <v>36</v>
      </c>
      <c r="O374" t="s">
        <v>973</v>
      </c>
      <c r="P374" t="s">
        <v>37</v>
      </c>
    </row>
    <row r="375" spans="1:16" x14ac:dyDescent="0.2">
      <c r="A375" s="21" t="s">
        <v>532</v>
      </c>
      <c r="B375" t="s">
        <v>450</v>
      </c>
      <c r="C375" s="21" t="s">
        <v>470</v>
      </c>
      <c r="D375" t="s">
        <v>536</v>
      </c>
      <c r="E375" s="21" t="s">
        <v>20</v>
      </c>
      <c r="F375" s="26">
        <v>20</v>
      </c>
      <c r="G375" s="29"/>
      <c r="H375" s="22">
        <v>47.95</v>
      </c>
      <c r="I375" s="22">
        <f>ANGEBOT!$H375*ANGEBOT!$F375</f>
        <v>959</v>
      </c>
      <c r="J375" s="22">
        <v>119.95</v>
      </c>
      <c r="K375" s="22" t="str">
        <f>ANGEBOT!$B375&amp;"-"&amp;ANGEBOT!$C375</f>
        <v>2403-172-554</v>
      </c>
      <c r="L375" s="22" t="s">
        <v>578</v>
      </c>
      <c r="M375" t="s">
        <v>952</v>
      </c>
      <c r="N375" t="s">
        <v>36</v>
      </c>
      <c r="O375" t="s">
        <v>973</v>
      </c>
      <c r="P375" t="s">
        <v>37</v>
      </c>
    </row>
    <row r="376" spans="1:16" x14ac:dyDescent="0.2">
      <c r="A376" s="21" t="s">
        <v>532</v>
      </c>
      <c r="B376" t="s">
        <v>450</v>
      </c>
      <c r="C376" s="21" t="s">
        <v>470</v>
      </c>
      <c r="D376" t="s">
        <v>536</v>
      </c>
      <c r="E376" s="21" t="s">
        <v>21</v>
      </c>
      <c r="F376" s="26">
        <v>20</v>
      </c>
      <c r="G376" s="29"/>
      <c r="H376" s="22">
        <v>47.95</v>
      </c>
      <c r="I376" s="22">
        <f>ANGEBOT!$H376*ANGEBOT!$F376</f>
        <v>959</v>
      </c>
      <c r="J376" s="22">
        <v>119.95</v>
      </c>
      <c r="K376" s="22" t="str">
        <f>ANGEBOT!$B376&amp;"-"&amp;ANGEBOT!$C376</f>
        <v>2403-172-554</v>
      </c>
      <c r="L376" s="22" t="s">
        <v>579</v>
      </c>
      <c r="M376" t="s">
        <v>952</v>
      </c>
      <c r="N376" t="s">
        <v>36</v>
      </c>
      <c r="O376" t="s">
        <v>973</v>
      </c>
      <c r="P376" t="s">
        <v>37</v>
      </c>
    </row>
    <row r="377" spans="1:16" x14ac:dyDescent="0.2">
      <c r="A377" s="21" t="s">
        <v>532</v>
      </c>
      <c r="B377" t="s">
        <v>450</v>
      </c>
      <c r="C377" s="21" t="s">
        <v>470</v>
      </c>
      <c r="D377" t="s">
        <v>536</v>
      </c>
      <c r="E377" s="21" t="s">
        <v>22</v>
      </c>
      <c r="F377" s="26">
        <v>20</v>
      </c>
      <c r="G377" s="29"/>
      <c r="H377" s="22">
        <v>47.95</v>
      </c>
      <c r="I377" s="22">
        <f>ANGEBOT!$H377*ANGEBOT!$F377</f>
        <v>959</v>
      </c>
      <c r="J377" s="22">
        <v>119.95</v>
      </c>
      <c r="K377" s="22" t="str">
        <f>ANGEBOT!$B377&amp;"-"&amp;ANGEBOT!$C377</f>
        <v>2403-172-554</v>
      </c>
      <c r="L377" s="22" t="s">
        <v>580</v>
      </c>
      <c r="M377" t="s">
        <v>952</v>
      </c>
      <c r="N377" t="s">
        <v>36</v>
      </c>
      <c r="O377" t="s">
        <v>973</v>
      </c>
      <c r="P377" t="s">
        <v>37</v>
      </c>
    </row>
    <row r="378" spans="1:16" x14ac:dyDescent="0.2">
      <c r="A378" s="21" t="s">
        <v>532</v>
      </c>
      <c r="B378" t="s">
        <v>450</v>
      </c>
      <c r="C378" s="21" t="s">
        <v>470</v>
      </c>
      <c r="D378" t="s">
        <v>536</v>
      </c>
      <c r="E378" s="21" t="s">
        <v>23</v>
      </c>
      <c r="F378" s="26">
        <v>10</v>
      </c>
      <c r="G378" s="29"/>
      <c r="H378" s="22">
        <v>47.95</v>
      </c>
      <c r="I378" s="22">
        <f>ANGEBOT!$H378*ANGEBOT!$F378</f>
        <v>479.5</v>
      </c>
      <c r="J378" s="22">
        <v>119.95</v>
      </c>
      <c r="K378" s="22" t="str">
        <f>ANGEBOT!$B378&amp;"-"&amp;ANGEBOT!$C378</f>
        <v>2403-172-554</v>
      </c>
      <c r="L378" s="22" t="s">
        <v>581</v>
      </c>
      <c r="M378" t="s">
        <v>952</v>
      </c>
      <c r="N378" t="s">
        <v>36</v>
      </c>
      <c r="O378" t="s">
        <v>973</v>
      </c>
      <c r="P378" t="s">
        <v>37</v>
      </c>
    </row>
    <row r="379" spans="1:16" x14ac:dyDescent="0.2">
      <c r="A379" s="21" t="s">
        <v>532</v>
      </c>
      <c r="B379" t="s">
        <v>450</v>
      </c>
      <c r="C379" s="21" t="s">
        <v>471</v>
      </c>
      <c r="D379" t="s">
        <v>537</v>
      </c>
      <c r="E379" s="21" t="s">
        <v>26</v>
      </c>
      <c r="F379" s="26">
        <v>10</v>
      </c>
      <c r="G379" s="29"/>
      <c r="H379" s="22">
        <v>47.95</v>
      </c>
      <c r="I379" s="22">
        <f>ANGEBOT!$H379*ANGEBOT!$F379</f>
        <v>479.5</v>
      </c>
      <c r="J379" s="22">
        <v>119.95</v>
      </c>
      <c r="K379" s="22" t="str">
        <f>ANGEBOT!$B379&amp;"-"&amp;ANGEBOT!$C379</f>
        <v>2403-172-783</v>
      </c>
      <c r="L379" s="22" t="s">
        <v>582</v>
      </c>
      <c r="M379" t="s">
        <v>952</v>
      </c>
      <c r="N379" t="s">
        <v>36</v>
      </c>
      <c r="O379" t="s">
        <v>973</v>
      </c>
      <c r="P379" t="s">
        <v>37</v>
      </c>
    </row>
    <row r="380" spans="1:16" x14ac:dyDescent="0.2">
      <c r="A380" s="21" t="s">
        <v>532</v>
      </c>
      <c r="B380" t="s">
        <v>450</v>
      </c>
      <c r="C380" s="21" t="s">
        <v>471</v>
      </c>
      <c r="D380" t="s">
        <v>537</v>
      </c>
      <c r="E380" s="21" t="s">
        <v>20</v>
      </c>
      <c r="F380" s="26">
        <v>20</v>
      </c>
      <c r="G380" s="29"/>
      <c r="H380" s="22">
        <v>47.95</v>
      </c>
      <c r="I380" s="22">
        <f>ANGEBOT!$H380*ANGEBOT!$F380</f>
        <v>959</v>
      </c>
      <c r="J380" s="22">
        <v>119.95</v>
      </c>
      <c r="K380" s="22" t="str">
        <f>ANGEBOT!$B380&amp;"-"&amp;ANGEBOT!$C380</f>
        <v>2403-172-783</v>
      </c>
      <c r="L380" s="22" t="s">
        <v>583</v>
      </c>
      <c r="M380" t="s">
        <v>952</v>
      </c>
      <c r="N380" t="s">
        <v>36</v>
      </c>
      <c r="O380" t="s">
        <v>973</v>
      </c>
      <c r="P380" t="s">
        <v>37</v>
      </c>
    </row>
    <row r="381" spans="1:16" x14ac:dyDescent="0.2">
      <c r="A381" s="21" t="s">
        <v>532</v>
      </c>
      <c r="B381" t="s">
        <v>450</v>
      </c>
      <c r="C381" s="21" t="s">
        <v>471</v>
      </c>
      <c r="D381" t="s">
        <v>537</v>
      </c>
      <c r="E381" s="21" t="s">
        <v>21</v>
      </c>
      <c r="F381" s="26">
        <v>15</v>
      </c>
      <c r="G381" s="29"/>
      <c r="H381" s="22">
        <v>47.95</v>
      </c>
      <c r="I381" s="22">
        <f>ANGEBOT!$H381*ANGEBOT!$F381</f>
        <v>719.25</v>
      </c>
      <c r="J381" s="22">
        <v>119.95</v>
      </c>
      <c r="K381" s="22" t="str">
        <f>ANGEBOT!$B381&amp;"-"&amp;ANGEBOT!$C381</f>
        <v>2403-172-783</v>
      </c>
      <c r="L381" s="22" t="s">
        <v>584</v>
      </c>
      <c r="M381" t="s">
        <v>952</v>
      </c>
      <c r="N381" t="s">
        <v>36</v>
      </c>
      <c r="O381" t="s">
        <v>973</v>
      </c>
      <c r="P381" t="s">
        <v>37</v>
      </c>
    </row>
    <row r="382" spans="1:16" x14ac:dyDescent="0.2">
      <c r="A382" s="21" t="s">
        <v>532</v>
      </c>
      <c r="B382" t="s">
        <v>450</v>
      </c>
      <c r="C382" s="21" t="s">
        <v>471</v>
      </c>
      <c r="D382" t="s">
        <v>537</v>
      </c>
      <c r="E382" s="21" t="s">
        <v>22</v>
      </c>
      <c r="F382" s="26">
        <v>20</v>
      </c>
      <c r="G382" s="29"/>
      <c r="H382" s="22">
        <v>47.95</v>
      </c>
      <c r="I382" s="22">
        <f>ANGEBOT!$H382*ANGEBOT!$F382</f>
        <v>959</v>
      </c>
      <c r="J382" s="22">
        <v>119.95</v>
      </c>
      <c r="K382" s="22" t="str">
        <f>ANGEBOT!$B382&amp;"-"&amp;ANGEBOT!$C382</f>
        <v>2403-172-783</v>
      </c>
      <c r="L382" s="22" t="s">
        <v>585</v>
      </c>
      <c r="M382" t="s">
        <v>952</v>
      </c>
      <c r="N382" t="s">
        <v>36</v>
      </c>
      <c r="O382" t="s">
        <v>973</v>
      </c>
      <c r="P382" t="s">
        <v>37</v>
      </c>
    </row>
    <row r="383" spans="1:16" x14ac:dyDescent="0.2">
      <c r="A383" s="21" t="s">
        <v>532</v>
      </c>
      <c r="B383" t="s">
        <v>450</v>
      </c>
      <c r="C383" s="21" t="s">
        <v>471</v>
      </c>
      <c r="D383" t="s">
        <v>537</v>
      </c>
      <c r="E383" s="21" t="s">
        <v>23</v>
      </c>
      <c r="F383" s="26">
        <v>10</v>
      </c>
      <c r="G383" s="29"/>
      <c r="H383" s="22">
        <v>47.95</v>
      </c>
      <c r="I383" s="22">
        <f>ANGEBOT!$H383*ANGEBOT!$F383</f>
        <v>479.5</v>
      </c>
      <c r="J383" s="22">
        <v>119.95</v>
      </c>
      <c r="K383" s="22" t="str">
        <f>ANGEBOT!$B383&amp;"-"&amp;ANGEBOT!$C383</f>
        <v>2403-172-783</v>
      </c>
      <c r="L383" s="22" t="s">
        <v>586</v>
      </c>
      <c r="M383" t="s">
        <v>952</v>
      </c>
      <c r="N383" t="s">
        <v>36</v>
      </c>
      <c r="O383" t="s">
        <v>973</v>
      </c>
      <c r="P383" t="s">
        <v>37</v>
      </c>
    </row>
    <row r="384" spans="1:16" x14ac:dyDescent="0.2">
      <c r="A384" s="21" t="s">
        <v>532</v>
      </c>
      <c r="B384" t="s">
        <v>451</v>
      </c>
      <c r="C384" s="21" t="s">
        <v>471</v>
      </c>
      <c r="D384" t="s">
        <v>537</v>
      </c>
      <c r="E384" s="21" t="s">
        <v>26</v>
      </c>
      <c r="F384" s="26">
        <v>10</v>
      </c>
      <c r="G384" s="29"/>
      <c r="H384" s="22">
        <v>19.95</v>
      </c>
      <c r="I384" s="22">
        <f>ANGEBOT!$H384*ANGEBOT!$F384</f>
        <v>199.5</v>
      </c>
      <c r="J384" s="22">
        <v>49.95</v>
      </c>
      <c r="K384" s="22" t="str">
        <f>ANGEBOT!$B384&amp;"-"&amp;ANGEBOT!$C384</f>
        <v>2403-441-783</v>
      </c>
      <c r="L384" s="22" t="s">
        <v>587</v>
      </c>
      <c r="M384" t="s">
        <v>40</v>
      </c>
      <c r="N384" t="s">
        <v>36</v>
      </c>
      <c r="O384" t="s">
        <v>971</v>
      </c>
      <c r="P384" t="s">
        <v>47</v>
      </c>
    </row>
    <row r="385" spans="1:16" x14ac:dyDescent="0.2">
      <c r="A385" s="21" t="s">
        <v>532</v>
      </c>
      <c r="B385" t="s">
        <v>451</v>
      </c>
      <c r="C385" s="21" t="s">
        <v>471</v>
      </c>
      <c r="D385" t="s">
        <v>537</v>
      </c>
      <c r="E385" s="21" t="s">
        <v>20</v>
      </c>
      <c r="F385" s="26">
        <v>20</v>
      </c>
      <c r="G385" s="29"/>
      <c r="H385" s="22">
        <v>19.95</v>
      </c>
      <c r="I385" s="22">
        <f>ANGEBOT!$H385*ANGEBOT!$F385</f>
        <v>399</v>
      </c>
      <c r="J385" s="22">
        <v>49.95</v>
      </c>
      <c r="K385" s="22" t="str">
        <f>ANGEBOT!$B385&amp;"-"&amp;ANGEBOT!$C385</f>
        <v>2403-441-783</v>
      </c>
      <c r="L385" s="22" t="s">
        <v>588</v>
      </c>
      <c r="M385" t="s">
        <v>40</v>
      </c>
      <c r="N385" t="s">
        <v>36</v>
      </c>
      <c r="O385" t="s">
        <v>971</v>
      </c>
      <c r="P385" t="s">
        <v>47</v>
      </c>
    </row>
    <row r="386" spans="1:16" x14ac:dyDescent="0.2">
      <c r="A386" s="21" t="s">
        <v>532</v>
      </c>
      <c r="B386" t="s">
        <v>451</v>
      </c>
      <c r="C386" s="21" t="s">
        <v>471</v>
      </c>
      <c r="D386" t="s">
        <v>537</v>
      </c>
      <c r="E386" s="21" t="s">
        <v>21</v>
      </c>
      <c r="F386" s="26">
        <v>20</v>
      </c>
      <c r="G386" s="29"/>
      <c r="H386" s="22">
        <v>19.95</v>
      </c>
      <c r="I386" s="22">
        <f>ANGEBOT!$H386*ANGEBOT!$F386</f>
        <v>399</v>
      </c>
      <c r="J386" s="22">
        <v>49.95</v>
      </c>
      <c r="K386" s="22" t="str">
        <f>ANGEBOT!$B386&amp;"-"&amp;ANGEBOT!$C386</f>
        <v>2403-441-783</v>
      </c>
      <c r="L386" s="22" t="s">
        <v>589</v>
      </c>
      <c r="M386" t="s">
        <v>40</v>
      </c>
      <c r="N386" t="s">
        <v>36</v>
      </c>
      <c r="O386" t="s">
        <v>971</v>
      </c>
      <c r="P386" t="s">
        <v>47</v>
      </c>
    </row>
    <row r="387" spans="1:16" x14ac:dyDescent="0.2">
      <c r="A387" s="21" t="s">
        <v>532</v>
      </c>
      <c r="B387" t="s">
        <v>451</v>
      </c>
      <c r="C387" s="21" t="s">
        <v>471</v>
      </c>
      <c r="D387" t="s">
        <v>537</v>
      </c>
      <c r="E387" s="21" t="s">
        <v>22</v>
      </c>
      <c r="F387" s="26">
        <v>5</v>
      </c>
      <c r="G387" s="29"/>
      <c r="H387" s="22">
        <v>19.95</v>
      </c>
      <c r="I387" s="22">
        <f>ANGEBOT!$H387*ANGEBOT!$F387</f>
        <v>99.75</v>
      </c>
      <c r="J387" s="22">
        <v>49.95</v>
      </c>
      <c r="K387" s="22" t="str">
        <f>ANGEBOT!$B387&amp;"-"&amp;ANGEBOT!$C387</f>
        <v>2403-441-783</v>
      </c>
      <c r="L387" s="22" t="s">
        <v>590</v>
      </c>
      <c r="M387" t="s">
        <v>40</v>
      </c>
      <c r="N387" t="s">
        <v>36</v>
      </c>
      <c r="O387" t="s">
        <v>971</v>
      </c>
      <c r="P387" t="s">
        <v>47</v>
      </c>
    </row>
    <row r="388" spans="1:16" x14ac:dyDescent="0.2">
      <c r="A388" s="21" t="s">
        <v>532</v>
      </c>
      <c r="B388" t="s">
        <v>452</v>
      </c>
      <c r="C388" s="21" t="s">
        <v>29</v>
      </c>
      <c r="D388" t="s">
        <v>30</v>
      </c>
      <c r="E388" s="21" t="s">
        <v>26</v>
      </c>
      <c r="F388" s="26">
        <v>10</v>
      </c>
      <c r="G388" s="29"/>
      <c r="H388" s="22">
        <v>19.95</v>
      </c>
      <c r="I388" s="22">
        <f>ANGEBOT!$H388*ANGEBOT!$F388</f>
        <v>199.5</v>
      </c>
      <c r="J388" s="22">
        <v>49.95</v>
      </c>
      <c r="K388" s="22" t="str">
        <f>ANGEBOT!$B388&amp;"-"&amp;ANGEBOT!$C388</f>
        <v>2403-444-100</v>
      </c>
      <c r="L388" s="22" t="s">
        <v>591</v>
      </c>
      <c r="M388" t="s">
        <v>40</v>
      </c>
      <c r="N388" t="s">
        <v>36</v>
      </c>
      <c r="O388" t="s">
        <v>971</v>
      </c>
      <c r="P388" t="s">
        <v>47</v>
      </c>
    </row>
    <row r="389" spans="1:16" x14ac:dyDescent="0.2">
      <c r="A389" s="21" t="s">
        <v>532</v>
      </c>
      <c r="B389" t="s">
        <v>452</v>
      </c>
      <c r="C389" s="21" t="s">
        <v>29</v>
      </c>
      <c r="D389" t="s">
        <v>30</v>
      </c>
      <c r="E389" s="21" t="s">
        <v>20</v>
      </c>
      <c r="F389" s="26">
        <v>10</v>
      </c>
      <c r="G389" s="29"/>
      <c r="H389" s="22">
        <v>19.95</v>
      </c>
      <c r="I389" s="22">
        <f>ANGEBOT!$H389*ANGEBOT!$F389</f>
        <v>199.5</v>
      </c>
      <c r="J389" s="22">
        <v>49.95</v>
      </c>
      <c r="K389" s="22" t="str">
        <f>ANGEBOT!$B389&amp;"-"&amp;ANGEBOT!$C389</f>
        <v>2403-444-100</v>
      </c>
      <c r="L389" s="22" t="s">
        <v>592</v>
      </c>
      <c r="M389" t="s">
        <v>40</v>
      </c>
      <c r="N389" t="s">
        <v>36</v>
      </c>
      <c r="O389" t="s">
        <v>971</v>
      </c>
      <c r="P389" t="s">
        <v>47</v>
      </c>
    </row>
    <row r="390" spans="1:16" x14ac:dyDescent="0.2">
      <c r="A390" s="21" t="s">
        <v>532</v>
      </c>
      <c r="B390" t="s">
        <v>452</v>
      </c>
      <c r="C390" s="21" t="s">
        <v>29</v>
      </c>
      <c r="D390" t="s">
        <v>30</v>
      </c>
      <c r="E390" s="21" t="s">
        <v>21</v>
      </c>
      <c r="F390" s="26">
        <v>10</v>
      </c>
      <c r="G390" s="29"/>
      <c r="H390" s="22">
        <v>19.95</v>
      </c>
      <c r="I390" s="22">
        <f>ANGEBOT!$H390*ANGEBOT!$F390</f>
        <v>199.5</v>
      </c>
      <c r="J390" s="22">
        <v>49.95</v>
      </c>
      <c r="K390" s="22" t="str">
        <f>ANGEBOT!$B390&amp;"-"&amp;ANGEBOT!$C390</f>
        <v>2403-444-100</v>
      </c>
      <c r="L390" s="22" t="s">
        <v>593</v>
      </c>
      <c r="M390" t="s">
        <v>40</v>
      </c>
      <c r="N390" t="s">
        <v>36</v>
      </c>
      <c r="O390" t="s">
        <v>971</v>
      </c>
      <c r="P390" t="s">
        <v>47</v>
      </c>
    </row>
    <row r="391" spans="1:16" x14ac:dyDescent="0.2">
      <c r="A391" s="21" t="s">
        <v>532</v>
      </c>
      <c r="B391" t="s">
        <v>452</v>
      </c>
      <c r="C391" s="21" t="s">
        <v>29</v>
      </c>
      <c r="D391" t="s">
        <v>30</v>
      </c>
      <c r="E391" s="21" t="s">
        <v>22</v>
      </c>
      <c r="F391" s="26">
        <v>10</v>
      </c>
      <c r="G391" s="29"/>
      <c r="H391" s="22">
        <v>19.95</v>
      </c>
      <c r="I391" s="22">
        <f>ANGEBOT!$H391*ANGEBOT!$F391</f>
        <v>199.5</v>
      </c>
      <c r="J391" s="22">
        <v>49.95</v>
      </c>
      <c r="K391" s="22" t="str">
        <f>ANGEBOT!$B391&amp;"-"&amp;ANGEBOT!$C391</f>
        <v>2403-444-100</v>
      </c>
      <c r="L391" s="22" t="s">
        <v>594</v>
      </c>
      <c r="M391" t="s">
        <v>40</v>
      </c>
      <c r="N391" t="s">
        <v>36</v>
      </c>
      <c r="O391" t="s">
        <v>971</v>
      </c>
      <c r="P391" t="s">
        <v>47</v>
      </c>
    </row>
    <row r="392" spans="1:16" x14ac:dyDescent="0.2">
      <c r="A392" s="21" t="s">
        <v>532</v>
      </c>
      <c r="B392" t="s">
        <v>452</v>
      </c>
      <c r="C392" s="21" t="s">
        <v>29</v>
      </c>
      <c r="D392" t="s">
        <v>30</v>
      </c>
      <c r="E392" s="21" t="s">
        <v>23</v>
      </c>
      <c r="F392" s="26">
        <v>10</v>
      </c>
      <c r="G392" s="29"/>
      <c r="H392" s="22">
        <v>19.95</v>
      </c>
      <c r="I392" s="22">
        <f>ANGEBOT!$H392*ANGEBOT!$F392</f>
        <v>199.5</v>
      </c>
      <c r="J392" s="22">
        <v>49.95</v>
      </c>
      <c r="K392" s="22" t="str">
        <f>ANGEBOT!$B392&amp;"-"&amp;ANGEBOT!$C392</f>
        <v>2403-444-100</v>
      </c>
      <c r="L392" s="22" t="s">
        <v>595</v>
      </c>
      <c r="M392" t="s">
        <v>40</v>
      </c>
      <c r="N392" t="s">
        <v>36</v>
      </c>
      <c r="O392" t="s">
        <v>971</v>
      </c>
      <c r="P392" t="s">
        <v>47</v>
      </c>
    </row>
    <row r="393" spans="1:16" x14ac:dyDescent="0.2">
      <c r="A393" s="21" t="s">
        <v>532</v>
      </c>
      <c r="B393" t="s">
        <v>453</v>
      </c>
      <c r="C393" s="21" t="s">
        <v>24</v>
      </c>
      <c r="D393" t="s">
        <v>251</v>
      </c>
      <c r="E393" s="21" t="s">
        <v>26</v>
      </c>
      <c r="F393" s="26">
        <v>20</v>
      </c>
      <c r="G393" s="29"/>
      <c r="H393" s="22">
        <v>31.95</v>
      </c>
      <c r="I393" s="22">
        <f>ANGEBOT!$H393*ANGEBOT!$F393</f>
        <v>639</v>
      </c>
      <c r="J393" s="22">
        <v>79.95</v>
      </c>
      <c r="K393" s="22" t="str">
        <f>ANGEBOT!$B393&amp;"-"&amp;ANGEBOT!$C393</f>
        <v>2403-480-781</v>
      </c>
      <c r="L393" s="22" t="s">
        <v>596</v>
      </c>
      <c r="M393" t="s">
        <v>954</v>
      </c>
      <c r="N393" t="s">
        <v>36</v>
      </c>
      <c r="O393" t="s">
        <v>976</v>
      </c>
      <c r="P393" t="s">
        <v>47</v>
      </c>
    </row>
    <row r="394" spans="1:16" x14ac:dyDescent="0.2">
      <c r="A394" s="21" t="s">
        <v>532</v>
      </c>
      <c r="B394" t="s">
        <v>453</v>
      </c>
      <c r="C394" s="21" t="s">
        <v>24</v>
      </c>
      <c r="D394" t="s">
        <v>251</v>
      </c>
      <c r="E394" s="21" t="s">
        <v>20</v>
      </c>
      <c r="F394" s="26">
        <v>40</v>
      </c>
      <c r="G394" s="29"/>
      <c r="H394" s="22">
        <v>31.95</v>
      </c>
      <c r="I394" s="22">
        <f>ANGEBOT!$H394*ANGEBOT!$F394</f>
        <v>1278</v>
      </c>
      <c r="J394" s="22">
        <v>79.95</v>
      </c>
      <c r="K394" s="22" t="str">
        <f>ANGEBOT!$B394&amp;"-"&amp;ANGEBOT!$C394</f>
        <v>2403-480-781</v>
      </c>
      <c r="L394" s="22" t="s">
        <v>597</v>
      </c>
      <c r="M394" t="s">
        <v>954</v>
      </c>
      <c r="N394" t="s">
        <v>36</v>
      </c>
      <c r="O394" t="s">
        <v>976</v>
      </c>
      <c r="P394" t="s">
        <v>47</v>
      </c>
    </row>
    <row r="395" spans="1:16" x14ac:dyDescent="0.2">
      <c r="A395" s="21" t="s">
        <v>532</v>
      </c>
      <c r="B395" t="s">
        <v>453</v>
      </c>
      <c r="C395" s="21" t="s">
        <v>24</v>
      </c>
      <c r="D395" t="s">
        <v>251</v>
      </c>
      <c r="E395" s="21" t="s">
        <v>21</v>
      </c>
      <c r="F395" s="26">
        <v>40</v>
      </c>
      <c r="G395" s="29"/>
      <c r="H395" s="22">
        <v>31.95</v>
      </c>
      <c r="I395" s="22">
        <f>ANGEBOT!$H395*ANGEBOT!$F395</f>
        <v>1278</v>
      </c>
      <c r="J395" s="22">
        <v>79.95</v>
      </c>
      <c r="K395" s="22" t="str">
        <f>ANGEBOT!$B395&amp;"-"&amp;ANGEBOT!$C395</f>
        <v>2403-480-781</v>
      </c>
      <c r="L395" s="22" t="s">
        <v>598</v>
      </c>
      <c r="M395" t="s">
        <v>954</v>
      </c>
      <c r="N395" t="s">
        <v>36</v>
      </c>
      <c r="O395" t="s">
        <v>976</v>
      </c>
      <c r="P395" t="s">
        <v>47</v>
      </c>
    </row>
    <row r="396" spans="1:16" x14ac:dyDescent="0.2">
      <c r="A396" s="21" t="s">
        <v>532</v>
      </c>
      <c r="B396" t="s">
        <v>453</v>
      </c>
      <c r="C396" s="21" t="s">
        <v>24</v>
      </c>
      <c r="D396" t="s">
        <v>251</v>
      </c>
      <c r="E396" s="21" t="s">
        <v>22</v>
      </c>
      <c r="F396" s="26">
        <v>20</v>
      </c>
      <c r="G396" s="29"/>
      <c r="H396" s="22">
        <v>31.95</v>
      </c>
      <c r="I396" s="22">
        <f>ANGEBOT!$H396*ANGEBOT!$F396</f>
        <v>639</v>
      </c>
      <c r="J396" s="22">
        <v>79.95</v>
      </c>
      <c r="K396" s="22" t="str">
        <f>ANGEBOT!$B396&amp;"-"&amp;ANGEBOT!$C396</f>
        <v>2403-480-781</v>
      </c>
      <c r="L396" s="22" t="s">
        <v>599</v>
      </c>
      <c r="M396" t="s">
        <v>954</v>
      </c>
      <c r="N396" t="s">
        <v>36</v>
      </c>
      <c r="O396" t="s">
        <v>976</v>
      </c>
      <c r="P396" t="s">
        <v>47</v>
      </c>
    </row>
    <row r="397" spans="1:16" x14ac:dyDescent="0.2">
      <c r="A397" s="21" t="s">
        <v>532</v>
      </c>
      <c r="B397" t="s">
        <v>454</v>
      </c>
      <c r="C397" s="21" t="s">
        <v>472</v>
      </c>
      <c r="D397" t="s">
        <v>538</v>
      </c>
      <c r="E397" s="21" t="s">
        <v>31</v>
      </c>
      <c r="F397" s="26">
        <v>15</v>
      </c>
      <c r="G397" s="29"/>
      <c r="H397" s="22">
        <v>47.95</v>
      </c>
      <c r="I397" s="22">
        <f>ANGEBOT!$H397*ANGEBOT!$F397</f>
        <v>719.25</v>
      </c>
      <c r="J397" s="22">
        <v>119.95</v>
      </c>
      <c r="K397" s="22" t="str">
        <f>ANGEBOT!$B397&amp;"-"&amp;ANGEBOT!$C397</f>
        <v>2403-602-715</v>
      </c>
      <c r="L397" s="22" t="s">
        <v>600</v>
      </c>
      <c r="M397" t="s">
        <v>940</v>
      </c>
      <c r="N397" t="s">
        <v>36</v>
      </c>
      <c r="O397" t="s">
        <v>976</v>
      </c>
      <c r="P397" t="s">
        <v>38</v>
      </c>
    </row>
    <row r="398" spans="1:16" x14ac:dyDescent="0.2">
      <c r="A398" s="21" t="s">
        <v>532</v>
      </c>
      <c r="B398" t="s">
        <v>454</v>
      </c>
      <c r="C398" s="21" t="s">
        <v>472</v>
      </c>
      <c r="D398" t="s">
        <v>538</v>
      </c>
      <c r="E398" s="21" t="s">
        <v>25</v>
      </c>
      <c r="F398" s="26">
        <v>30</v>
      </c>
      <c r="G398" s="29"/>
      <c r="H398" s="22">
        <v>47.95</v>
      </c>
      <c r="I398" s="22">
        <f>ANGEBOT!$H398*ANGEBOT!$F398</f>
        <v>1438.5</v>
      </c>
      <c r="J398" s="22">
        <v>119.95</v>
      </c>
      <c r="K398" s="22" t="str">
        <f>ANGEBOT!$B398&amp;"-"&amp;ANGEBOT!$C398</f>
        <v>2403-602-715</v>
      </c>
      <c r="L398" s="22" t="s">
        <v>601</v>
      </c>
      <c r="M398" t="s">
        <v>940</v>
      </c>
      <c r="N398" t="s">
        <v>36</v>
      </c>
      <c r="O398" t="s">
        <v>976</v>
      </c>
      <c r="P398" t="s">
        <v>38</v>
      </c>
    </row>
    <row r="399" spans="1:16" x14ac:dyDescent="0.2">
      <c r="A399" s="21" t="s">
        <v>532</v>
      </c>
      <c r="B399" t="s">
        <v>454</v>
      </c>
      <c r="C399" s="21" t="s">
        <v>472</v>
      </c>
      <c r="D399" t="s">
        <v>538</v>
      </c>
      <c r="E399" s="21" t="s">
        <v>27</v>
      </c>
      <c r="F399" s="26">
        <v>30</v>
      </c>
      <c r="G399" s="29"/>
      <c r="H399" s="22">
        <v>47.95</v>
      </c>
      <c r="I399" s="22">
        <f>ANGEBOT!$H399*ANGEBOT!$F399</f>
        <v>1438.5</v>
      </c>
      <c r="J399" s="22">
        <v>119.95</v>
      </c>
      <c r="K399" s="22" t="str">
        <f>ANGEBOT!$B399&amp;"-"&amp;ANGEBOT!$C399</f>
        <v>2403-602-715</v>
      </c>
      <c r="L399" s="22" t="s">
        <v>602</v>
      </c>
      <c r="M399" t="s">
        <v>940</v>
      </c>
      <c r="N399" t="s">
        <v>36</v>
      </c>
      <c r="O399" t="s">
        <v>976</v>
      </c>
      <c r="P399" t="s">
        <v>38</v>
      </c>
    </row>
    <row r="400" spans="1:16" x14ac:dyDescent="0.2">
      <c r="A400" s="21" t="s">
        <v>532</v>
      </c>
      <c r="B400" t="s">
        <v>454</v>
      </c>
      <c r="C400" s="21" t="s">
        <v>472</v>
      </c>
      <c r="D400" t="s">
        <v>538</v>
      </c>
      <c r="E400" s="21" t="s">
        <v>28</v>
      </c>
      <c r="F400" s="26">
        <v>30</v>
      </c>
      <c r="G400" s="29"/>
      <c r="H400" s="22">
        <v>47.95</v>
      </c>
      <c r="I400" s="22">
        <f>ANGEBOT!$H400*ANGEBOT!$F400</f>
        <v>1438.5</v>
      </c>
      <c r="J400" s="22">
        <v>119.95</v>
      </c>
      <c r="K400" s="22" t="str">
        <f>ANGEBOT!$B400&amp;"-"&amp;ANGEBOT!$C400</f>
        <v>2403-602-715</v>
      </c>
      <c r="L400" s="22" t="s">
        <v>603</v>
      </c>
      <c r="M400" t="s">
        <v>940</v>
      </c>
      <c r="N400" t="s">
        <v>36</v>
      </c>
      <c r="O400" t="s">
        <v>976</v>
      </c>
      <c r="P400" t="s">
        <v>38</v>
      </c>
    </row>
    <row r="401" spans="1:16" x14ac:dyDescent="0.2">
      <c r="A401" s="21" t="s">
        <v>532</v>
      </c>
      <c r="B401" t="s">
        <v>454</v>
      </c>
      <c r="C401" s="21" t="s">
        <v>472</v>
      </c>
      <c r="D401" t="s">
        <v>538</v>
      </c>
      <c r="E401" s="21" t="s">
        <v>35</v>
      </c>
      <c r="F401" s="26">
        <v>20</v>
      </c>
      <c r="G401" s="29"/>
      <c r="H401" s="22">
        <v>47.95</v>
      </c>
      <c r="I401" s="22">
        <f>ANGEBOT!$H401*ANGEBOT!$F401</f>
        <v>959</v>
      </c>
      <c r="J401" s="22">
        <v>119.95</v>
      </c>
      <c r="K401" s="22" t="str">
        <f>ANGEBOT!$B401&amp;"-"&amp;ANGEBOT!$C401</f>
        <v>2403-602-715</v>
      </c>
      <c r="L401" s="22" t="s">
        <v>604</v>
      </c>
      <c r="M401" t="s">
        <v>940</v>
      </c>
      <c r="N401" t="s">
        <v>36</v>
      </c>
      <c r="O401" t="s">
        <v>976</v>
      </c>
      <c r="P401" t="s">
        <v>38</v>
      </c>
    </row>
    <row r="402" spans="1:16" x14ac:dyDescent="0.2">
      <c r="A402" s="21" t="s">
        <v>532</v>
      </c>
      <c r="B402" t="s">
        <v>455</v>
      </c>
      <c r="C402" s="21" t="s">
        <v>32</v>
      </c>
      <c r="D402" t="s">
        <v>249</v>
      </c>
      <c r="E402" s="21" t="s">
        <v>31</v>
      </c>
      <c r="F402" s="26">
        <v>30</v>
      </c>
      <c r="G402" s="29"/>
      <c r="H402" s="22">
        <v>71.95</v>
      </c>
      <c r="I402" s="22">
        <f>ANGEBOT!$H402*ANGEBOT!$F402</f>
        <v>2158.5</v>
      </c>
      <c r="J402" s="22">
        <v>179.95</v>
      </c>
      <c r="K402" s="22" t="str">
        <f>ANGEBOT!$B402&amp;"-"&amp;ANGEBOT!$C402</f>
        <v>2403-606-999</v>
      </c>
      <c r="L402" s="22" t="s">
        <v>605</v>
      </c>
      <c r="M402" t="s">
        <v>40</v>
      </c>
      <c r="N402" t="s">
        <v>36</v>
      </c>
      <c r="O402" t="s">
        <v>44</v>
      </c>
      <c r="P402" t="s">
        <v>43</v>
      </c>
    </row>
    <row r="403" spans="1:16" x14ac:dyDescent="0.2">
      <c r="A403" s="21" t="s">
        <v>532</v>
      </c>
      <c r="B403" t="s">
        <v>455</v>
      </c>
      <c r="C403" s="21" t="s">
        <v>32</v>
      </c>
      <c r="D403" t="s">
        <v>249</v>
      </c>
      <c r="E403" s="21" t="s">
        <v>25</v>
      </c>
      <c r="F403" s="26">
        <v>30</v>
      </c>
      <c r="G403" s="29"/>
      <c r="H403" s="22">
        <v>71.95</v>
      </c>
      <c r="I403" s="22">
        <f>ANGEBOT!$H403*ANGEBOT!$F403</f>
        <v>2158.5</v>
      </c>
      <c r="J403" s="22">
        <v>179.95</v>
      </c>
      <c r="K403" s="22" t="str">
        <f>ANGEBOT!$B403&amp;"-"&amp;ANGEBOT!$C403</f>
        <v>2403-606-999</v>
      </c>
      <c r="L403" s="22" t="s">
        <v>606</v>
      </c>
      <c r="M403" t="s">
        <v>40</v>
      </c>
      <c r="N403" t="s">
        <v>36</v>
      </c>
      <c r="O403" t="s">
        <v>44</v>
      </c>
      <c r="P403" t="s">
        <v>43</v>
      </c>
    </row>
    <row r="404" spans="1:16" x14ac:dyDescent="0.2">
      <c r="A404" s="21" t="s">
        <v>532</v>
      </c>
      <c r="B404" t="s">
        <v>455</v>
      </c>
      <c r="C404" s="21" t="s">
        <v>32</v>
      </c>
      <c r="D404" t="s">
        <v>249</v>
      </c>
      <c r="E404" s="21" t="s">
        <v>27</v>
      </c>
      <c r="F404" s="26">
        <v>30</v>
      </c>
      <c r="G404" s="29"/>
      <c r="H404" s="22">
        <v>71.95</v>
      </c>
      <c r="I404" s="22">
        <f>ANGEBOT!$H404*ANGEBOT!$F404</f>
        <v>2158.5</v>
      </c>
      <c r="J404" s="22">
        <v>179.95</v>
      </c>
      <c r="K404" s="22" t="str">
        <f>ANGEBOT!$B404&amp;"-"&amp;ANGEBOT!$C404</f>
        <v>2403-606-999</v>
      </c>
      <c r="L404" s="22" t="s">
        <v>607</v>
      </c>
      <c r="M404" t="s">
        <v>40</v>
      </c>
      <c r="N404" t="s">
        <v>36</v>
      </c>
      <c r="O404" t="s">
        <v>44</v>
      </c>
      <c r="P404" t="s">
        <v>43</v>
      </c>
    </row>
    <row r="405" spans="1:16" x14ac:dyDescent="0.2">
      <c r="A405" s="21" t="s">
        <v>532</v>
      </c>
      <c r="B405" t="s">
        <v>455</v>
      </c>
      <c r="C405" s="21" t="s">
        <v>32</v>
      </c>
      <c r="D405" t="s">
        <v>249</v>
      </c>
      <c r="E405" s="21" t="s">
        <v>28</v>
      </c>
      <c r="F405" s="26">
        <v>30</v>
      </c>
      <c r="G405" s="29"/>
      <c r="H405" s="22">
        <v>71.95</v>
      </c>
      <c r="I405" s="22">
        <f>ANGEBOT!$H405*ANGEBOT!$F405</f>
        <v>2158.5</v>
      </c>
      <c r="J405" s="22">
        <v>179.95</v>
      </c>
      <c r="K405" s="22" t="str">
        <f>ANGEBOT!$B405&amp;"-"&amp;ANGEBOT!$C405</f>
        <v>2403-606-999</v>
      </c>
      <c r="L405" s="22" t="s">
        <v>608</v>
      </c>
      <c r="M405" t="s">
        <v>40</v>
      </c>
      <c r="N405" t="s">
        <v>36</v>
      </c>
      <c r="O405" t="s">
        <v>44</v>
      </c>
      <c r="P405" t="s">
        <v>43</v>
      </c>
    </row>
    <row r="406" spans="1:16" x14ac:dyDescent="0.2">
      <c r="A406" s="21" t="s">
        <v>532</v>
      </c>
      <c r="B406" t="s">
        <v>1514</v>
      </c>
      <c r="C406" s="21" t="s">
        <v>471</v>
      </c>
      <c r="D406" t="s">
        <v>537</v>
      </c>
      <c r="E406" s="21" t="s">
        <v>31</v>
      </c>
      <c r="F406" s="26">
        <v>5</v>
      </c>
      <c r="G406" s="29"/>
      <c r="H406" s="22">
        <v>71.95</v>
      </c>
      <c r="I406" s="22">
        <f>ANGEBOT!$H406*ANGEBOT!$F406</f>
        <v>359.75</v>
      </c>
      <c r="J406" s="22">
        <v>179.95</v>
      </c>
      <c r="K406" s="22" t="str">
        <f>ANGEBOT!$B406&amp;"-"&amp;ANGEBOT!$C406</f>
        <v>2403-622-783</v>
      </c>
      <c r="L406" s="22" t="s">
        <v>1041</v>
      </c>
      <c r="M406" t="s">
        <v>955</v>
      </c>
      <c r="N406" t="s">
        <v>36</v>
      </c>
      <c r="O406" t="s">
        <v>976</v>
      </c>
      <c r="P406" t="s">
        <v>43</v>
      </c>
    </row>
    <row r="407" spans="1:16" x14ac:dyDescent="0.2">
      <c r="A407" s="21" t="s">
        <v>532</v>
      </c>
      <c r="B407" t="s">
        <v>1514</v>
      </c>
      <c r="C407" s="21" t="s">
        <v>471</v>
      </c>
      <c r="D407" t="s">
        <v>537</v>
      </c>
      <c r="E407" s="21" t="s">
        <v>25</v>
      </c>
      <c r="F407" s="26">
        <v>5</v>
      </c>
      <c r="G407" s="29"/>
      <c r="H407" s="22">
        <v>71.95</v>
      </c>
      <c r="I407" s="22">
        <f>ANGEBOT!$H407*ANGEBOT!$F407</f>
        <v>359.75</v>
      </c>
      <c r="J407" s="22">
        <v>179.95</v>
      </c>
      <c r="K407" s="22" t="str">
        <f>ANGEBOT!$B407&amp;"-"&amp;ANGEBOT!$C407</f>
        <v>2403-622-783</v>
      </c>
      <c r="L407" s="22" t="s">
        <v>1042</v>
      </c>
      <c r="M407" t="s">
        <v>955</v>
      </c>
      <c r="N407" t="s">
        <v>36</v>
      </c>
      <c r="O407" t="s">
        <v>976</v>
      </c>
      <c r="P407" t="s">
        <v>43</v>
      </c>
    </row>
    <row r="408" spans="1:16" x14ac:dyDescent="0.2">
      <c r="A408" s="21" t="s">
        <v>532</v>
      </c>
      <c r="B408" t="s">
        <v>1514</v>
      </c>
      <c r="C408" s="21" t="s">
        <v>471</v>
      </c>
      <c r="D408" t="s">
        <v>537</v>
      </c>
      <c r="E408" s="21" t="s">
        <v>27</v>
      </c>
      <c r="F408" s="26">
        <v>10</v>
      </c>
      <c r="G408" s="29"/>
      <c r="H408" s="22">
        <v>71.95</v>
      </c>
      <c r="I408" s="22">
        <f>ANGEBOT!$H408*ANGEBOT!$F408</f>
        <v>719.5</v>
      </c>
      <c r="J408" s="22">
        <v>179.95</v>
      </c>
      <c r="K408" s="22" t="str">
        <f>ANGEBOT!$B408&amp;"-"&amp;ANGEBOT!$C408</f>
        <v>2403-622-783</v>
      </c>
      <c r="L408" s="22" t="s">
        <v>1043</v>
      </c>
      <c r="M408" t="s">
        <v>955</v>
      </c>
      <c r="N408" t="s">
        <v>36</v>
      </c>
      <c r="O408" t="s">
        <v>976</v>
      </c>
      <c r="P408" t="s">
        <v>43</v>
      </c>
    </row>
    <row r="409" spans="1:16" x14ac:dyDescent="0.2">
      <c r="A409" s="21" t="s">
        <v>532</v>
      </c>
      <c r="B409" t="s">
        <v>1514</v>
      </c>
      <c r="C409" s="21" t="s">
        <v>471</v>
      </c>
      <c r="D409" t="s">
        <v>537</v>
      </c>
      <c r="E409" s="21" t="s">
        <v>28</v>
      </c>
      <c r="F409" s="26">
        <v>10</v>
      </c>
      <c r="G409" s="29"/>
      <c r="H409" s="22">
        <v>71.95</v>
      </c>
      <c r="I409" s="22">
        <f>ANGEBOT!$H409*ANGEBOT!$F409</f>
        <v>719.5</v>
      </c>
      <c r="J409" s="22">
        <v>179.95</v>
      </c>
      <c r="K409" s="22" t="str">
        <f>ANGEBOT!$B409&amp;"-"&amp;ANGEBOT!$C409</f>
        <v>2403-622-783</v>
      </c>
      <c r="L409" s="22" t="s">
        <v>1044</v>
      </c>
      <c r="M409" t="s">
        <v>955</v>
      </c>
      <c r="N409" t="s">
        <v>36</v>
      </c>
      <c r="O409" t="s">
        <v>976</v>
      </c>
      <c r="P409" t="s">
        <v>43</v>
      </c>
    </row>
    <row r="410" spans="1:16" x14ac:dyDescent="0.2">
      <c r="A410" s="21" t="s">
        <v>532</v>
      </c>
      <c r="B410" t="s">
        <v>456</v>
      </c>
      <c r="C410" s="21" t="s">
        <v>471</v>
      </c>
      <c r="D410" t="s">
        <v>537</v>
      </c>
      <c r="E410" s="21" t="s">
        <v>31</v>
      </c>
      <c r="F410" s="26">
        <v>10</v>
      </c>
      <c r="G410" s="29"/>
      <c r="H410" s="22">
        <v>63.95</v>
      </c>
      <c r="I410" s="22">
        <f>ANGEBOT!$H410*ANGEBOT!$F410</f>
        <v>639.5</v>
      </c>
      <c r="J410" s="22">
        <v>159.94999999999999</v>
      </c>
      <c r="K410" s="22" t="str">
        <f>ANGEBOT!$B410&amp;"-"&amp;ANGEBOT!$C410</f>
        <v>2403-623-783</v>
      </c>
      <c r="L410" s="22" t="s">
        <v>609</v>
      </c>
      <c r="M410" t="s">
        <v>955</v>
      </c>
      <c r="N410" t="s">
        <v>36</v>
      </c>
      <c r="O410" t="s">
        <v>976</v>
      </c>
      <c r="P410" t="s">
        <v>43</v>
      </c>
    </row>
    <row r="411" spans="1:16" x14ac:dyDescent="0.2">
      <c r="A411" s="21" t="s">
        <v>532</v>
      </c>
      <c r="B411" t="s">
        <v>456</v>
      </c>
      <c r="C411" s="21" t="s">
        <v>471</v>
      </c>
      <c r="D411" t="s">
        <v>537</v>
      </c>
      <c r="E411" s="21" t="s">
        <v>25</v>
      </c>
      <c r="F411" s="26">
        <v>15</v>
      </c>
      <c r="G411" s="29"/>
      <c r="H411" s="22">
        <v>63.95</v>
      </c>
      <c r="I411" s="22">
        <f>ANGEBOT!$H411*ANGEBOT!$F411</f>
        <v>959.25</v>
      </c>
      <c r="J411" s="22">
        <v>159.94999999999999</v>
      </c>
      <c r="K411" s="22" t="str">
        <f>ANGEBOT!$B411&amp;"-"&amp;ANGEBOT!$C411</f>
        <v>2403-623-783</v>
      </c>
      <c r="L411" s="22" t="s">
        <v>610</v>
      </c>
      <c r="M411" t="s">
        <v>955</v>
      </c>
      <c r="N411" t="s">
        <v>36</v>
      </c>
      <c r="O411" t="s">
        <v>976</v>
      </c>
      <c r="P411" t="s">
        <v>43</v>
      </c>
    </row>
    <row r="412" spans="1:16" x14ac:dyDescent="0.2">
      <c r="A412" s="21" t="s">
        <v>532</v>
      </c>
      <c r="B412" t="s">
        <v>456</v>
      </c>
      <c r="C412" s="21" t="s">
        <v>471</v>
      </c>
      <c r="D412" t="s">
        <v>537</v>
      </c>
      <c r="E412" s="21" t="s">
        <v>27</v>
      </c>
      <c r="F412" s="26">
        <v>20</v>
      </c>
      <c r="G412" s="29"/>
      <c r="H412" s="22">
        <v>63.95</v>
      </c>
      <c r="I412" s="22">
        <f>ANGEBOT!$H412*ANGEBOT!$F412</f>
        <v>1279</v>
      </c>
      <c r="J412" s="22">
        <v>159.94999999999999</v>
      </c>
      <c r="K412" s="22" t="str">
        <f>ANGEBOT!$B412&amp;"-"&amp;ANGEBOT!$C412</f>
        <v>2403-623-783</v>
      </c>
      <c r="L412" s="22" t="s">
        <v>611</v>
      </c>
      <c r="M412" t="s">
        <v>955</v>
      </c>
      <c r="N412" t="s">
        <v>36</v>
      </c>
      <c r="O412" t="s">
        <v>976</v>
      </c>
      <c r="P412" t="s">
        <v>43</v>
      </c>
    </row>
    <row r="413" spans="1:16" x14ac:dyDescent="0.2">
      <c r="A413" s="21" t="s">
        <v>532</v>
      </c>
      <c r="B413" t="s">
        <v>456</v>
      </c>
      <c r="C413" s="21" t="s">
        <v>471</v>
      </c>
      <c r="D413" t="s">
        <v>537</v>
      </c>
      <c r="E413" s="21" t="s">
        <v>28</v>
      </c>
      <c r="F413" s="26">
        <v>20</v>
      </c>
      <c r="G413" s="29"/>
      <c r="H413" s="22">
        <v>63.95</v>
      </c>
      <c r="I413" s="22">
        <f>ANGEBOT!$H413*ANGEBOT!$F413</f>
        <v>1279</v>
      </c>
      <c r="J413" s="22">
        <v>159.94999999999999</v>
      </c>
      <c r="K413" s="22" t="str">
        <f>ANGEBOT!$B413&amp;"-"&amp;ANGEBOT!$C413</f>
        <v>2403-623-783</v>
      </c>
      <c r="L413" s="22" t="s">
        <v>612</v>
      </c>
      <c r="M413" t="s">
        <v>955</v>
      </c>
      <c r="N413" t="s">
        <v>36</v>
      </c>
      <c r="O413" t="s">
        <v>976</v>
      </c>
      <c r="P413" t="s">
        <v>43</v>
      </c>
    </row>
    <row r="414" spans="1:16" x14ac:dyDescent="0.2">
      <c r="A414" s="21" t="s">
        <v>532</v>
      </c>
      <c r="B414" t="s">
        <v>456</v>
      </c>
      <c r="C414" s="21" t="s">
        <v>471</v>
      </c>
      <c r="D414" t="s">
        <v>537</v>
      </c>
      <c r="E414" s="21" t="s">
        <v>35</v>
      </c>
      <c r="F414" s="26">
        <v>10</v>
      </c>
      <c r="G414" s="29"/>
      <c r="H414" s="22">
        <v>63.95</v>
      </c>
      <c r="I414" s="22">
        <f>ANGEBOT!$H414*ANGEBOT!$F414</f>
        <v>639.5</v>
      </c>
      <c r="J414" s="22">
        <v>159.94999999999999</v>
      </c>
      <c r="K414" s="22" t="str">
        <f>ANGEBOT!$B414&amp;"-"&amp;ANGEBOT!$C414</f>
        <v>2403-623-783</v>
      </c>
      <c r="L414" s="22" t="s">
        <v>613</v>
      </c>
      <c r="M414" t="s">
        <v>955</v>
      </c>
      <c r="N414" t="s">
        <v>36</v>
      </c>
      <c r="O414" t="s">
        <v>976</v>
      </c>
      <c r="P414" t="s">
        <v>43</v>
      </c>
    </row>
    <row r="415" spans="1:16" x14ac:dyDescent="0.2">
      <c r="A415" s="21" t="s">
        <v>532</v>
      </c>
      <c r="B415" t="s">
        <v>1515</v>
      </c>
      <c r="C415" s="21" t="s">
        <v>95</v>
      </c>
      <c r="D415" t="s">
        <v>261</v>
      </c>
      <c r="E415" s="21" t="s">
        <v>31</v>
      </c>
      <c r="F415" s="26">
        <v>10</v>
      </c>
      <c r="G415" s="29"/>
      <c r="H415" s="22">
        <v>71.95</v>
      </c>
      <c r="I415" s="22">
        <f>ANGEBOT!$H415*ANGEBOT!$F415</f>
        <v>719.5</v>
      </c>
      <c r="J415" s="22">
        <v>179.95</v>
      </c>
      <c r="K415" s="22" t="str">
        <f>ANGEBOT!$B415&amp;"-"&amp;ANGEBOT!$C415</f>
        <v>2403-630-700</v>
      </c>
      <c r="L415" s="22" t="s">
        <v>1045</v>
      </c>
      <c r="M415" t="s">
        <v>958</v>
      </c>
      <c r="N415" t="s">
        <v>36</v>
      </c>
      <c r="O415" t="s">
        <v>976</v>
      </c>
      <c r="P415" t="s">
        <v>43</v>
      </c>
    </row>
    <row r="416" spans="1:16" x14ac:dyDescent="0.2">
      <c r="A416" s="21" t="s">
        <v>532</v>
      </c>
      <c r="B416" t="s">
        <v>1515</v>
      </c>
      <c r="C416" s="21" t="s">
        <v>95</v>
      </c>
      <c r="D416" t="s">
        <v>261</v>
      </c>
      <c r="E416" s="21" t="s">
        <v>25</v>
      </c>
      <c r="F416" s="26">
        <v>10</v>
      </c>
      <c r="G416" s="29"/>
      <c r="H416" s="22">
        <v>71.95</v>
      </c>
      <c r="I416" s="22">
        <f>ANGEBOT!$H416*ANGEBOT!$F416</f>
        <v>719.5</v>
      </c>
      <c r="J416" s="22">
        <v>179.95</v>
      </c>
      <c r="K416" s="22" t="str">
        <f>ANGEBOT!$B416&amp;"-"&amp;ANGEBOT!$C416</f>
        <v>2403-630-700</v>
      </c>
      <c r="L416" s="22" t="s">
        <v>1046</v>
      </c>
      <c r="M416" t="s">
        <v>958</v>
      </c>
      <c r="N416" t="s">
        <v>36</v>
      </c>
      <c r="O416" t="s">
        <v>976</v>
      </c>
      <c r="P416" t="s">
        <v>43</v>
      </c>
    </row>
    <row r="417" spans="1:16" x14ac:dyDescent="0.2">
      <c r="A417" s="21" t="s">
        <v>532</v>
      </c>
      <c r="B417" t="s">
        <v>1515</v>
      </c>
      <c r="C417" s="21" t="s">
        <v>95</v>
      </c>
      <c r="D417" t="s">
        <v>261</v>
      </c>
      <c r="E417" s="21" t="s">
        <v>27</v>
      </c>
      <c r="F417" s="26">
        <v>10</v>
      </c>
      <c r="G417" s="29"/>
      <c r="H417" s="22">
        <v>71.95</v>
      </c>
      <c r="I417" s="22">
        <f>ANGEBOT!$H417*ANGEBOT!$F417</f>
        <v>719.5</v>
      </c>
      <c r="J417" s="22">
        <v>179.95</v>
      </c>
      <c r="K417" s="22" t="str">
        <f>ANGEBOT!$B417&amp;"-"&amp;ANGEBOT!$C417</f>
        <v>2403-630-700</v>
      </c>
      <c r="L417" s="22" t="s">
        <v>1047</v>
      </c>
      <c r="M417" t="s">
        <v>958</v>
      </c>
      <c r="N417" t="s">
        <v>36</v>
      </c>
      <c r="O417" t="s">
        <v>976</v>
      </c>
      <c r="P417" t="s">
        <v>43</v>
      </c>
    </row>
    <row r="418" spans="1:16" x14ac:dyDescent="0.2">
      <c r="A418" s="21" t="s">
        <v>532</v>
      </c>
      <c r="B418" t="s">
        <v>1515</v>
      </c>
      <c r="C418" s="21" t="s">
        <v>95</v>
      </c>
      <c r="D418" t="s">
        <v>261</v>
      </c>
      <c r="E418" s="21" t="s">
        <v>28</v>
      </c>
      <c r="F418" s="26">
        <v>5</v>
      </c>
      <c r="G418" s="29"/>
      <c r="H418" s="22">
        <v>71.95</v>
      </c>
      <c r="I418" s="22">
        <f>ANGEBOT!$H418*ANGEBOT!$F418</f>
        <v>359.75</v>
      </c>
      <c r="J418" s="22">
        <v>179.95</v>
      </c>
      <c r="K418" s="22" t="str">
        <f>ANGEBOT!$B418&amp;"-"&amp;ANGEBOT!$C418</f>
        <v>2403-630-700</v>
      </c>
      <c r="L418" s="22" t="s">
        <v>1048</v>
      </c>
      <c r="M418" t="s">
        <v>958</v>
      </c>
      <c r="N418" t="s">
        <v>36</v>
      </c>
      <c r="O418" t="s">
        <v>976</v>
      </c>
      <c r="P418" t="s">
        <v>43</v>
      </c>
    </row>
    <row r="419" spans="1:16" x14ac:dyDescent="0.2">
      <c r="A419" s="21" t="s">
        <v>532</v>
      </c>
      <c r="B419" t="s">
        <v>1515</v>
      </c>
      <c r="C419" s="21" t="s">
        <v>95</v>
      </c>
      <c r="D419" t="s">
        <v>261</v>
      </c>
      <c r="E419" s="21" t="s">
        <v>35</v>
      </c>
      <c r="F419" s="26">
        <v>5</v>
      </c>
      <c r="G419" s="29"/>
      <c r="H419" s="22">
        <v>71.95</v>
      </c>
      <c r="I419" s="22">
        <f>ANGEBOT!$H419*ANGEBOT!$F419</f>
        <v>359.75</v>
      </c>
      <c r="J419" s="22">
        <v>179.95</v>
      </c>
      <c r="K419" s="22" t="str">
        <f>ANGEBOT!$B419&amp;"-"&amp;ANGEBOT!$C419</f>
        <v>2403-630-700</v>
      </c>
      <c r="L419" s="22" t="s">
        <v>1049</v>
      </c>
      <c r="M419" t="s">
        <v>958</v>
      </c>
      <c r="N419" t="s">
        <v>36</v>
      </c>
      <c r="O419" t="s">
        <v>976</v>
      </c>
      <c r="P419" t="s">
        <v>43</v>
      </c>
    </row>
    <row r="420" spans="1:16" x14ac:dyDescent="0.2">
      <c r="A420" s="21" t="s">
        <v>532</v>
      </c>
      <c r="B420" t="s">
        <v>457</v>
      </c>
      <c r="C420" s="21" t="s">
        <v>472</v>
      </c>
      <c r="D420" t="s">
        <v>538</v>
      </c>
      <c r="E420" s="21" t="s">
        <v>26</v>
      </c>
      <c r="F420" s="26">
        <v>30</v>
      </c>
      <c r="G420" s="29"/>
      <c r="H420" s="22">
        <v>51.95</v>
      </c>
      <c r="I420" s="22">
        <f>ANGEBOT!$H420*ANGEBOT!$F420</f>
        <v>1558.5</v>
      </c>
      <c r="J420" s="22">
        <v>129.94999999999999</v>
      </c>
      <c r="K420" s="22" t="str">
        <f>ANGEBOT!$B420&amp;"-"&amp;ANGEBOT!$C420</f>
        <v>2403-650-715</v>
      </c>
      <c r="L420" s="22" t="s">
        <v>614</v>
      </c>
      <c r="M420" t="s">
        <v>262</v>
      </c>
      <c r="N420" t="s">
        <v>36</v>
      </c>
      <c r="O420" t="s">
        <v>971</v>
      </c>
      <c r="P420" t="s">
        <v>38</v>
      </c>
    </row>
    <row r="421" spans="1:16" x14ac:dyDescent="0.2">
      <c r="A421" s="21" t="s">
        <v>532</v>
      </c>
      <c r="B421" t="s">
        <v>457</v>
      </c>
      <c r="C421" s="21" t="s">
        <v>472</v>
      </c>
      <c r="D421" t="s">
        <v>538</v>
      </c>
      <c r="E421" s="21" t="s">
        <v>20</v>
      </c>
      <c r="F421" s="26">
        <v>50</v>
      </c>
      <c r="G421" s="29"/>
      <c r="H421" s="22">
        <v>51.95</v>
      </c>
      <c r="I421" s="22">
        <f>ANGEBOT!$H421*ANGEBOT!$F421</f>
        <v>2597.5</v>
      </c>
      <c r="J421" s="22">
        <v>129.94999999999999</v>
      </c>
      <c r="K421" s="22" t="str">
        <f>ANGEBOT!$B421&amp;"-"&amp;ANGEBOT!$C421</f>
        <v>2403-650-715</v>
      </c>
      <c r="L421" s="22" t="s">
        <v>615</v>
      </c>
      <c r="M421" t="s">
        <v>262</v>
      </c>
      <c r="N421" t="s">
        <v>36</v>
      </c>
      <c r="O421" t="s">
        <v>971</v>
      </c>
      <c r="P421" t="s">
        <v>38</v>
      </c>
    </row>
    <row r="422" spans="1:16" x14ac:dyDescent="0.2">
      <c r="A422" s="21" t="s">
        <v>532</v>
      </c>
      <c r="B422" t="s">
        <v>457</v>
      </c>
      <c r="C422" s="21" t="s">
        <v>472</v>
      </c>
      <c r="D422" t="s">
        <v>538</v>
      </c>
      <c r="E422" s="21" t="s">
        <v>21</v>
      </c>
      <c r="F422" s="26">
        <v>50</v>
      </c>
      <c r="G422" s="29"/>
      <c r="H422" s="22">
        <v>51.95</v>
      </c>
      <c r="I422" s="22">
        <f>ANGEBOT!$H422*ANGEBOT!$F422</f>
        <v>2597.5</v>
      </c>
      <c r="J422" s="22">
        <v>129.94999999999999</v>
      </c>
      <c r="K422" s="22" t="str">
        <f>ANGEBOT!$B422&amp;"-"&amp;ANGEBOT!$C422</f>
        <v>2403-650-715</v>
      </c>
      <c r="L422" s="22" t="s">
        <v>616</v>
      </c>
      <c r="M422" t="s">
        <v>262</v>
      </c>
      <c r="N422" t="s">
        <v>36</v>
      </c>
      <c r="O422" t="s">
        <v>971</v>
      </c>
      <c r="P422" t="s">
        <v>38</v>
      </c>
    </row>
    <row r="423" spans="1:16" x14ac:dyDescent="0.2">
      <c r="A423" s="21" t="s">
        <v>532</v>
      </c>
      <c r="B423" t="s">
        <v>457</v>
      </c>
      <c r="C423" s="21" t="s">
        <v>472</v>
      </c>
      <c r="D423" t="s">
        <v>538</v>
      </c>
      <c r="E423" s="21" t="s">
        <v>22</v>
      </c>
      <c r="F423" s="26">
        <v>25</v>
      </c>
      <c r="G423" s="29"/>
      <c r="H423" s="22">
        <v>51.95</v>
      </c>
      <c r="I423" s="22">
        <f>ANGEBOT!$H423*ANGEBOT!$F423</f>
        <v>1298.75</v>
      </c>
      <c r="J423" s="22">
        <v>129.94999999999999</v>
      </c>
      <c r="K423" s="22" t="str">
        <f>ANGEBOT!$B423&amp;"-"&amp;ANGEBOT!$C423</f>
        <v>2403-650-715</v>
      </c>
      <c r="L423" s="22" t="s">
        <v>617</v>
      </c>
      <c r="M423" t="s">
        <v>262</v>
      </c>
      <c r="N423" t="s">
        <v>36</v>
      </c>
      <c r="O423" t="s">
        <v>971</v>
      </c>
      <c r="P423" t="s">
        <v>38</v>
      </c>
    </row>
    <row r="424" spans="1:16" x14ac:dyDescent="0.2">
      <c r="A424" s="21" t="s">
        <v>532</v>
      </c>
      <c r="B424" t="s">
        <v>457</v>
      </c>
      <c r="C424" s="21" t="s">
        <v>472</v>
      </c>
      <c r="D424" t="s">
        <v>538</v>
      </c>
      <c r="E424" s="21" t="s">
        <v>23</v>
      </c>
      <c r="F424" s="26">
        <v>10</v>
      </c>
      <c r="G424" s="29"/>
      <c r="H424" s="22">
        <v>51.95</v>
      </c>
      <c r="I424" s="22">
        <f>ANGEBOT!$H424*ANGEBOT!$F424</f>
        <v>519.5</v>
      </c>
      <c r="J424" s="22">
        <v>129.94999999999999</v>
      </c>
      <c r="K424" s="22" t="str">
        <f>ANGEBOT!$B424&amp;"-"&amp;ANGEBOT!$C424</f>
        <v>2403-650-715</v>
      </c>
      <c r="L424" s="22" t="s">
        <v>618</v>
      </c>
      <c r="M424" t="s">
        <v>262</v>
      </c>
      <c r="N424" t="s">
        <v>36</v>
      </c>
      <c r="O424" t="s">
        <v>971</v>
      </c>
      <c r="P424" t="s">
        <v>38</v>
      </c>
    </row>
    <row r="425" spans="1:16" x14ac:dyDescent="0.2">
      <c r="A425" s="21" t="s">
        <v>532</v>
      </c>
      <c r="B425" t="s">
        <v>458</v>
      </c>
      <c r="C425" s="21" t="s">
        <v>32</v>
      </c>
      <c r="D425" t="s">
        <v>249</v>
      </c>
      <c r="E425" s="21" t="s">
        <v>31</v>
      </c>
      <c r="F425" s="26">
        <v>35</v>
      </c>
      <c r="G425" s="29"/>
      <c r="H425" s="22">
        <v>51.95</v>
      </c>
      <c r="I425" s="22">
        <f>ANGEBOT!$H425*ANGEBOT!$F425</f>
        <v>1818.25</v>
      </c>
      <c r="J425" s="22">
        <v>129.94999999999999</v>
      </c>
      <c r="K425" s="22" t="str">
        <f>ANGEBOT!$B425&amp;"-"&amp;ANGEBOT!$C425</f>
        <v>2403-706-999</v>
      </c>
      <c r="L425" s="22" t="s">
        <v>619</v>
      </c>
      <c r="M425" t="s">
        <v>40</v>
      </c>
      <c r="N425" t="s">
        <v>36</v>
      </c>
      <c r="O425" t="s">
        <v>44</v>
      </c>
      <c r="P425" t="s">
        <v>39</v>
      </c>
    </row>
    <row r="426" spans="1:16" x14ac:dyDescent="0.2">
      <c r="A426" s="21" t="s">
        <v>532</v>
      </c>
      <c r="B426" t="s">
        <v>458</v>
      </c>
      <c r="C426" s="21" t="s">
        <v>32</v>
      </c>
      <c r="D426" t="s">
        <v>249</v>
      </c>
      <c r="E426" s="21" t="s">
        <v>25</v>
      </c>
      <c r="F426" s="26">
        <v>70</v>
      </c>
      <c r="G426" s="29"/>
      <c r="H426" s="22">
        <v>51.95</v>
      </c>
      <c r="I426" s="22">
        <f>ANGEBOT!$H426*ANGEBOT!$F426</f>
        <v>3636.5</v>
      </c>
      <c r="J426" s="22">
        <v>129.94999999999999</v>
      </c>
      <c r="K426" s="22" t="str">
        <f>ANGEBOT!$B426&amp;"-"&amp;ANGEBOT!$C426</f>
        <v>2403-706-999</v>
      </c>
      <c r="L426" s="22" t="s">
        <v>620</v>
      </c>
      <c r="M426" t="s">
        <v>40</v>
      </c>
      <c r="N426" t="s">
        <v>36</v>
      </c>
      <c r="O426" t="s">
        <v>44</v>
      </c>
      <c r="P426" t="s">
        <v>39</v>
      </c>
    </row>
    <row r="427" spans="1:16" x14ac:dyDescent="0.2">
      <c r="A427" s="21" t="s">
        <v>532</v>
      </c>
      <c r="B427" t="s">
        <v>458</v>
      </c>
      <c r="C427" s="21" t="s">
        <v>32</v>
      </c>
      <c r="D427" t="s">
        <v>249</v>
      </c>
      <c r="E427" s="21" t="s">
        <v>27</v>
      </c>
      <c r="F427" s="26">
        <v>70</v>
      </c>
      <c r="G427" s="29"/>
      <c r="H427" s="22">
        <v>51.95</v>
      </c>
      <c r="I427" s="22">
        <f>ANGEBOT!$H427*ANGEBOT!$F427</f>
        <v>3636.5</v>
      </c>
      <c r="J427" s="22">
        <v>129.94999999999999</v>
      </c>
      <c r="K427" s="22" t="str">
        <f>ANGEBOT!$B427&amp;"-"&amp;ANGEBOT!$C427</f>
        <v>2403-706-999</v>
      </c>
      <c r="L427" s="22" t="s">
        <v>621</v>
      </c>
      <c r="M427" t="s">
        <v>40</v>
      </c>
      <c r="N427" t="s">
        <v>36</v>
      </c>
      <c r="O427" t="s">
        <v>44</v>
      </c>
      <c r="P427" t="s">
        <v>39</v>
      </c>
    </row>
    <row r="428" spans="1:16" x14ac:dyDescent="0.2">
      <c r="A428" s="21" t="s">
        <v>532</v>
      </c>
      <c r="B428" t="s">
        <v>458</v>
      </c>
      <c r="C428" s="21" t="s">
        <v>32</v>
      </c>
      <c r="D428" t="s">
        <v>249</v>
      </c>
      <c r="E428" s="21" t="s">
        <v>28</v>
      </c>
      <c r="F428" s="26">
        <v>60</v>
      </c>
      <c r="G428" s="29"/>
      <c r="H428" s="22">
        <v>51.95</v>
      </c>
      <c r="I428" s="22">
        <f>ANGEBOT!$H428*ANGEBOT!$F428</f>
        <v>3117</v>
      </c>
      <c r="J428" s="22">
        <v>129.94999999999999</v>
      </c>
      <c r="K428" s="22" t="str">
        <f>ANGEBOT!$B428&amp;"-"&amp;ANGEBOT!$C428</f>
        <v>2403-706-999</v>
      </c>
      <c r="L428" s="22" t="s">
        <v>622</v>
      </c>
      <c r="M428" t="s">
        <v>40</v>
      </c>
      <c r="N428" t="s">
        <v>36</v>
      </c>
      <c r="O428" t="s">
        <v>44</v>
      </c>
      <c r="P428" t="s">
        <v>39</v>
      </c>
    </row>
    <row r="429" spans="1:16" x14ac:dyDescent="0.2">
      <c r="A429" s="21" t="s">
        <v>532</v>
      </c>
      <c r="B429" t="s">
        <v>458</v>
      </c>
      <c r="C429" s="21" t="s">
        <v>32</v>
      </c>
      <c r="D429" t="s">
        <v>249</v>
      </c>
      <c r="E429" s="21" t="s">
        <v>35</v>
      </c>
      <c r="F429" s="26">
        <v>15</v>
      </c>
      <c r="G429" s="29"/>
      <c r="H429" s="22">
        <v>51.95</v>
      </c>
      <c r="I429" s="22">
        <f>ANGEBOT!$H429*ANGEBOT!$F429</f>
        <v>779.25</v>
      </c>
      <c r="J429" s="22">
        <v>129.94999999999999</v>
      </c>
      <c r="K429" s="22" t="str">
        <f>ANGEBOT!$B429&amp;"-"&amp;ANGEBOT!$C429</f>
        <v>2403-706-999</v>
      </c>
      <c r="L429" s="22" t="s">
        <v>623</v>
      </c>
      <c r="M429" t="s">
        <v>40</v>
      </c>
      <c r="N429" t="s">
        <v>36</v>
      </c>
      <c r="O429" t="s">
        <v>44</v>
      </c>
      <c r="P429" t="s">
        <v>39</v>
      </c>
    </row>
    <row r="430" spans="1:16" x14ac:dyDescent="0.2">
      <c r="A430" s="21" t="s">
        <v>532</v>
      </c>
      <c r="B430" t="s">
        <v>459</v>
      </c>
      <c r="C430" s="21" t="s">
        <v>472</v>
      </c>
      <c r="D430" t="s">
        <v>538</v>
      </c>
      <c r="E430" s="21" t="s">
        <v>31</v>
      </c>
      <c r="F430" s="26">
        <v>10</v>
      </c>
      <c r="G430" s="29"/>
      <c r="H430" s="22">
        <v>47.95</v>
      </c>
      <c r="I430" s="22">
        <f>ANGEBOT!$H430*ANGEBOT!$F430</f>
        <v>479.5</v>
      </c>
      <c r="J430" s="22">
        <v>119.95</v>
      </c>
      <c r="K430" s="22" t="str">
        <f>ANGEBOT!$B430&amp;"-"&amp;ANGEBOT!$C430</f>
        <v>2403-711-715</v>
      </c>
      <c r="L430" s="22" t="s">
        <v>624</v>
      </c>
      <c r="M430" t="s">
        <v>940</v>
      </c>
      <c r="N430" t="s">
        <v>36</v>
      </c>
      <c r="O430" t="s">
        <v>976</v>
      </c>
      <c r="P430" t="s">
        <v>39</v>
      </c>
    </row>
    <row r="431" spans="1:16" x14ac:dyDescent="0.2">
      <c r="A431" s="21" t="s">
        <v>532</v>
      </c>
      <c r="B431" t="s">
        <v>459</v>
      </c>
      <c r="C431" s="21" t="s">
        <v>472</v>
      </c>
      <c r="D431" t="s">
        <v>538</v>
      </c>
      <c r="E431" s="21" t="s">
        <v>25</v>
      </c>
      <c r="F431" s="26">
        <v>20</v>
      </c>
      <c r="G431" s="29"/>
      <c r="H431" s="22">
        <v>47.95</v>
      </c>
      <c r="I431" s="22">
        <f>ANGEBOT!$H431*ANGEBOT!$F431</f>
        <v>959</v>
      </c>
      <c r="J431" s="22">
        <v>119.95</v>
      </c>
      <c r="K431" s="22" t="str">
        <f>ANGEBOT!$B431&amp;"-"&amp;ANGEBOT!$C431</f>
        <v>2403-711-715</v>
      </c>
      <c r="L431" s="22" t="s">
        <v>625</v>
      </c>
      <c r="M431" t="s">
        <v>940</v>
      </c>
      <c r="N431" t="s">
        <v>36</v>
      </c>
      <c r="O431" t="s">
        <v>976</v>
      </c>
      <c r="P431" t="s">
        <v>39</v>
      </c>
    </row>
    <row r="432" spans="1:16" x14ac:dyDescent="0.2">
      <c r="A432" s="21" t="s">
        <v>532</v>
      </c>
      <c r="B432" t="s">
        <v>459</v>
      </c>
      <c r="C432" s="21" t="s">
        <v>472</v>
      </c>
      <c r="D432" t="s">
        <v>538</v>
      </c>
      <c r="E432" s="21" t="s">
        <v>27</v>
      </c>
      <c r="F432" s="26">
        <v>20</v>
      </c>
      <c r="G432" s="29"/>
      <c r="H432" s="22">
        <v>47.95</v>
      </c>
      <c r="I432" s="22">
        <f>ANGEBOT!$H432*ANGEBOT!$F432</f>
        <v>959</v>
      </c>
      <c r="J432" s="22">
        <v>119.95</v>
      </c>
      <c r="K432" s="22" t="str">
        <f>ANGEBOT!$B432&amp;"-"&amp;ANGEBOT!$C432</f>
        <v>2403-711-715</v>
      </c>
      <c r="L432" s="22" t="s">
        <v>626</v>
      </c>
      <c r="M432" t="s">
        <v>940</v>
      </c>
      <c r="N432" t="s">
        <v>36</v>
      </c>
      <c r="O432" t="s">
        <v>976</v>
      </c>
      <c r="P432" t="s">
        <v>39</v>
      </c>
    </row>
    <row r="433" spans="1:16" x14ac:dyDescent="0.2">
      <c r="A433" s="21" t="s">
        <v>532</v>
      </c>
      <c r="B433" t="s">
        <v>459</v>
      </c>
      <c r="C433" s="21" t="s">
        <v>472</v>
      </c>
      <c r="D433" t="s">
        <v>538</v>
      </c>
      <c r="E433" s="21" t="s">
        <v>28</v>
      </c>
      <c r="F433" s="26">
        <v>20</v>
      </c>
      <c r="G433" s="29"/>
      <c r="H433" s="22">
        <v>47.95</v>
      </c>
      <c r="I433" s="22">
        <f>ANGEBOT!$H433*ANGEBOT!$F433</f>
        <v>959</v>
      </c>
      <c r="J433" s="22">
        <v>119.95</v>
      </c>
      <c r="K433" s="22" t="str">
        <f>ANGEBOT!$B433&amp;"-"&amp;ANGEBOT!$C433</f>
        <v>2403-711-715</v>
      </c>
      <c r="L433" s="22" t="s">
        <v>627</v>
      </c>
      <c r="M433" t="s">
        <v>940</v>
      </c>
      <c r="N433" t="s">
        <v>36</v>
      </c>
      <c r="O433" t="s">
        <v>976</v>
      </c>
      <c r="P433" t="s">
        <v>39</v>
      </c>
    </row>
    <row r="434" spans="1:16" x14ac:dyDescent="0.2">
      <c r="A434" s="21" t="s">
        <v>532</v>
      </c>
      <c r="B434" t="s">
        <v>459</v>
      </c>
      <c r="C434" s="21" t="s">
        <v>472</v>
      </c>
      <c r="D434" t="s">
        <v>538</v>
      </c>
      <c r="E434" s="21" t="s">
        <v>35</v>
      </c>
      <c r="F434" s="26">
        <v>20</v>
      </c>
      <c r="G434" s="29"/>
      <c r="H434" s="22">
        <v>47.95</v>
      </c>
      <c r="I434" s="22">
        <f>ANGEBOT!$H434*ANGEBOT!$F434</f>
        <v>959</v>
      </c>
      <c r="J434" s="22">
        <v>119.95</v>
      </c>
      <c r="K434" s="22" t="str">
        <f>ANGEBOT!$B434&amp;"-"&amp;ANGEBOT!$C434</f>
        <v>2403-711-715</v>
      </c>
      <c r="L434" s="22" t="s">
        <v>628</v>
      </c>
      <c r="M434" t="s">
        <v>940</v>
      </c>
      <c r="N434" t="s">
        <v>36</v>
      </c>
      <c r="O434" t="s">
        <v>976</v>
      </c>
      <c r="P434" t="s">
        <v>39</v>
      </c>
    </row>
    <row r="435" spans="1:16" x14ac:dyDescent="0.2">
      <c r="A435" s="21" t="s">
        <v>532</v>
      </c>
      <c r="B435" t="s">
        <v>460</v>
      </c>
      <c r="C435" s="21" t="s">
        <v>470</v>
      </c>
      <c r="D435" t="s">
        <v>536</v>
      </c>
      <c r="E435" s="21" t="s">
        <v>31</v>
      </c>
      <c r="F435" s="26">
        <v>5</v>
      </c>
      <c r="G435" s="29"/>
      <c r="H435" s="22">
        <v>47.95</v>
      </c>
      <c r="I435" s="22">
        <f>ANGEBOT!$H435*ANGEBOT!$F435</f>
        <v>239.75</v>
      </c>
      <c r="J435" s="22">
        <v>119.95</v>
      </c>
      <c r="K435" s="22" t="str">
        <f>ANGEBOT!$B435&amp;"-"&amp;ANGEBOT!$C435</f>
        <v>2403-724-554</v>
      </c>
      <c r="L435" s="22" t="s">
        <v>1050</v>
      </c>
      <c r="M435" t="s">
        <v>264</v>
      </c>
      <c r="N435" t="s">
        <v>36</v>
      </c>
      <c r="O435" t="s">
        <v>976</v>
      </c>
      <c r="P435" t="s">
        <v>39</v>
      </c>
    </row>
    <row r="436" spans="1:16" x14ac:dyDescent="0.2">
      <c r="A436" s="21" t="s">
        <v>532</v>
      </c>
      <c r="B436" t="s">
        <v>460</v>
      </c>
      <c r="C436" s="21" t="s">
        <v>470</v>
      </c>
      <c r="D436" t="s">
        <v>536</v>
      </c>
      <c r="E436" s="21" t="s">
        <v>25</v>
      </c>
      <c r="F436" s="26">
        <v>20</v>
      </c>
      <c r="G436" s="29"/>
      <c r="H436" s="22">
        <v>47.95</v>
      </c>
      <c r="I436" s="22">
        <f>ANGEBOT!$H436*ANGEBOT!$F436</f>
        <v>959</v>
      </c>
      <c r="J436" s="22">
        <v>119.95</v>
      </c>
      <c r="K436" s="22" t="str">
        <f>ANGEBOT!$B436&amp;"-"&amp;ANGEBOT!$C436</f>
        <v>2403-724-554</v>
      </c>
      <c r="L436" s="22" t="s">
        <v>629</v>
      </c>
      <c r="M436" t="s">
        <v>264</v>
      </c>
      <c r="N436" t="s">
        <v>36</v>
      </c>
      <c r="O436" t="s">
        <v>976</v>
      </c>
      <c r="P436" t="s">
        <v>39</v>
      </c>
    </row>
    <row r="437" spans="1:16" x14ac:dyDescent="0.2">
      <c r="A437" s="21" t="s">
        <v>532</v>
      </c>
      <c r="B437" t="s">
        <v>460</v>
      </c>
      <c r="C437" s="21" t="s">
        <v>470</v>
      </c>
      <c r="D437" t="s">
        <v>536</v>
      </c>
      <c r="E437" s="21" t="s">
        <v>27</v>
      </c>
      <c r="F437" s="26">
        <v>20</v>
      </c>
      <c r="G437" s="29"/>
      <c r="H437" s="22">
        <v>47.95</v>
      </c>
      <c r="I437" s="22">
        <f>ANGEBOT!$H437*ANGEBOT!$F437</f>
        <v>959</v>
      </c>
      <c r="J437" s="22">
        <v>119.95</v>
      </c>
      <c r="K437" s="22" t="str">
        <f>ANGEBOT!$B437&amp;"-"&amp;ANGEBOT!$C437</f>
        <v>2403-724-554</v>
      </c>
      <c r="L437" s="22" t="s">
        <v>630</v>
      </c>
      <c r="M437" t="s">
        <v>264</v>
      </c>
      <c r="N437" t="s">
        <v>36</v>
      </c>
      <c r="O437" t="s">
        <v>976</v>
      </c>
      <c r="P437" t="s">
        <v>39</v>
      </c>
    </row>
    <row r="438" spans="1:16" x14ac:dyDescent="0.2">
      <c r="A438" s="21" t="s">
        <v>532</v>
      </c>
      <c r="B438" t="s">
        <v>460</v>
      </c>
      <c r="C438" s="21" t="s">
        <v>470</v>
      </c>
      <c r="D438" t="s">
        <v>536</v>
      </c>
      <c r="E438" s="21" t="s">
        <v>28</v>
      </c>
      <c r="F438" s="26">
        <v>15</v>
      </c>
      <c r="G438" s="29"/>
      <c r="H438" s="22">
        <v>47.95</v>
      </c>
      <c r="I438" s="22">
        <f>ANGEBOT!$H438*ANGEBOT!$F438</f>
        <v>719.25</v>
      </c>
      <c r="J438" s="22">
        <v>119.95</v>
      </c>
      <c r="K438" s="22" t="str">
        <f>ANGEBOT!$B438&amp;"-"&amp;ANGEBOT!$C438</f>
        <v>2403-724-554</v>
      </c>
      <c r="L438" s="22" t="s">
        <v>631</v>
      </c>
      <c r="M438" t="s">
        <v>264</v>
      </c>
      <c r="N438" t="s">
        <v>36</v>
      </c>
      <c r="O438" t="s">
        <v>976</v>
      </c>
      <c r="P438" t="s">
        <v>39</v>
      </c>
    </row>
    <row r="439" spans="1:16" x14ac:dyDescent="0.2">
      <c r="A439" s="21" t="s">
        <v>532</v>
      </c>
      <c r="B439" t="s">
        <v>460</v>
      </c>
      <c r="C439" s="21" t="s">
        <v>470</v>
      </c>
      <c r="D439" t="s">
        <v>536</v>
      </c>
      <c r="E439" s="21" t="s">
        <v>35</v>
      </c>
      <c r="F439" s="26">
        <v>5</v>
      </c>
      <c r="G439" s="29"/>
      <c r="H439" s="22">
        <v>47.95</v>
      </c>
      <c r="I439" s="22">
        <f>ANGEBOT!$H439*ANGEBOT!$F439</f>
        <v>239.75</v>
      </c>
      <c r="J439" s="22">
        <v>119.95</v>
      </c>
      <c r="K439" s="22" t="str">
        <f>ANGEBOT!$B439&amp;"-"&amp;ANGEBOT!$C439</f>
        <v>2403-724-554</v>
      </c>
      <c r="L439" s="22" t="s">
        <v>632</v>
      </c>
      <c r="M439" t="s">
        <v>264</v>
      </c>
      <c r="N439" t="s">
        <v>36</v>
      </c>
      <c r="O439" t="s">
        <v>976</v>
      </c>
      <c r="P439" t="s">
        <v>39</v>
      </c>
    </row>
    <row r="440" spans="1:16" x14ac:dyDescent="0.2">
      <c r="A440" s="21" t="s">
        <v>532</v>
      </c>
      <c r="B440" t="s">
        <v>461</v>
      </c>
      <c r="C440" s="21" t="s">
        <v>471</v>
      </c>
      <c r="D440" t="s">
        <v>537</v>
      </c>
      <c r="E440" s="21" t="s">
        <v>31</v>
      </c>
      <c r="F440" s="26">
        <v>30</v>
      </c>
      <c r="G440" s="29"/>
      <c r="H440" s="22">
        <v>47.95</v>
      </c>
      <c r="I440" s="22">
        <f>ANGEBOT!$H440*ANGEBOT!$F440</f>
        <v>1438.5</v>
      </c>
      <c r="J440" s="22">
        <v>119.95</v>
      </c>
      <c r="K440" s="22" t="str">
        <f>ANGEBOT!$B440&amp;"-"&amp;ANGEBOT!$C440</f>
        <v>2403-729-783</v>
      </c>
      <c r="L440" s="22" t="s">
        <v>633</v>
      </c>
      <c r="M440" t="s">
        <v>955</v>
      </c>
      <c r="N440" t="s">
        <v>36</v>
      </c>
      <c r="O440" t="s">
        <v>976</v>
      </c>
      <c r="P440" t="s">
        <v>39</v>
      </c>
    </row>
    <row r="441" spans="1:16" x14ac:dyDescent="0.2">
      <c r="A441" s="21" t="s">
        <v>532</v>
      </c>
      <c r="B441" t="s">
        <v>461</v>
      </c>
      <c r="C441" s="21" t="s">
        <v>471</v>
      </c>
      <c r="D441" t="s">
        <v>537</v>
      </c>
      <c r="E441" s="21" t="s">
        <v>25</v>
      </c>
      <c r="F441" s="26">
        <v>70</v>
      </c>
      <c r="G441" s="29"/>
      <c r="H441" s="22">
        <v>47.95</v>
      </c>
      <c r="I441" s="22">
        <f>ANGEBOT!$H441*ANGEBOT!$F441</f>
        <v>3356.5</v>
      </c>
      <c r="J441" s="22">
        <v>119.95</v>
      </c>
      <c r="K441" s="22" t="str">
        <f>ANGEBOT!$B441&amp;"-"&amp;ANGEBOT!$C441</f>
        <v>2403-729-783</v>
      </c>
      <c r="L441" s="22" t="s">
        <v>634</v>
      </c>
      <c r="M441" t="s">
        <v>955</v>
      </c>
      <c r="N441" t="s">
        <v>36</v>
      </c>
      <c r="O441" t="s">
        <v>976</v>
      </c>
      <c r="P441" t="s">
        <v>39</v>
      </c>
    </row>
    <row r="442" spans="1:16" x14ac:dyDescent="0.2">
      <c r="A442" s="21" t="s">
        <v>532</v>
      </c>
      <c r="B442" t="s">
        <v>461</v>
      </c>
      <c r="C442" s="21" t="s">
        <v>471</v>
      </c>
      <c r="D442" t="s">
        <v>537</v>
      </c>
      <c r="E442" s="21" t="s">
        <v>27</v>
      </c>
      <c r="F442" s="26">
        <v>70</v>
      </c>
      <c r="G442" s="29"/>
      <c r="H442" s="22">
        <v>47.95</v>
      </c>
      <c r="I442" s="22">
        <f>ANGEBOT!$H442*ANGEBOT!$F442</f>
        <v>3356.5</v>
      </c>
      <c r="J442" s="22">
        <v>119.95</v>
      </c>
      <c r="K442" s="22" t="str">
        <f>ANGEBOT!$B442&amp;"-"&amp;ANGEBOT!$C442</f>
        <v>2403-729-783</v>
      </c>
      <c r="L442" s="22" t="s">
        <v>635</v>
      </c>
      <c r="M442" t="s">
        <v>955</v>
      </c>
      <c r="N442" t="s">
        <v>36</v>
      </c>
      <c r="O442" t="s">
        <v>976</v>
      </c>
      <c r="P442" t="s">
        <v>39</v>
      </c>
    </row>
    <row r="443" spans="1:16" x14ac:dyDescent="0.2">
      <c r="A443" s="21" t="s">
        <v>532</v>
      </c>
      <c r="B443" t="s">
        <v>461</v>
      </c>
      <c r="C443" s="21" t="s">
        <v>471</v>
      </c>
      <c r="D443" t="s">
        <v>537</v>
      </c>
      <c r="E443" s="21" t="s">
        <v>28</v>
      </c>
      <c r="F443" s="26">
        <v>70</v>
      </c>
      <c r="G443" s="29"/>
      <c r="H443" s="22">
        <v>47.95</v>
      </c>
      <c r="I443" s="22">
        <f>ANGEBOT!$H443*ANGEBOT!$F443</f>
        <v>3356.5</v>
      </c>
      <c r="J443" s="22">
        <v>119.95</v>
      </c>
      <c r="K443" s="22" t="str">
        <f>ANGEBOT!$B443&amp;"-"&amp;ANGEBOT!$C443</f>
        <v>2403-729-783</v>
      </c>
      <c r="L443" s="22" t="s">
        <v>636</v>
      </c>
      <c r="M443" t="s">
        <v>955</v>
      </c>
      <c r="N443" t="s">
        <v>36</v>
      </c>
      <c r="O443" t="s">
        <v>976</v>
      </c>
      <c r="P443" t="s">
        <v>39</v>
      </c>
    </row>
    <row r="444" spans="1:16" x14ac:dyDescent="0.2">
      <c r="A444" s="21" t="s">
        <v>532</v>
      </c>
      <c r="B444" t="s">
        <v>461</v>
      </c>
      <c r="C444" s="21" t="s">
        <v>471</v>
      </c>
      <c r="D444" t="s">
        <v>537</v>
      </c>
      <c r="E444" s="21" t="s">
        <v>35</v>
      </c>
      <c r="F444" s="26">
        <v>30</v>
      </c>
      <c r="G444" s="29"/>
      <c r="H444" s="22">
        <v>47.95</v>
      </c>
      <c r="I444" s="22">
        <f>ANGEBOT!$H444*ANGEBOT!$F444</f>
        <v>1438.5</v>
      </c>
      <c r="J444" s="22">
        <v>119.95</v>
      </c>
      <c r="K444" s="22" t="str">
        <f>ANGEBOT!$B444&amp;"-"&amp;ANGEBOT!$C444</f>
        <v>2403-729-783</v>
      </c>
      <c r="L444" s="22" t="s">
        <v>637</v>
      </c>
      <c r="M444" t="s">
        <v>955</v>
      </c>
      <c r="N444" t="s">
        <v>36</v>
      </c>
      <c r="O444" t="s">
        <v>976</v>
      </c>
      <c r="P444" t="s">
        <v>39</v>
      </c>
    </row>
    <row r="445" spans="1:16" x14ac:dyDescent="0.2">
      <c r="A445" s="21" t="s">
        <v>532</v>
      </c>
      <c r="B445" t="s">
        <v>1516</v>
      </c>
      <c r="C445" s="21" t="s">
        <v>470</v>
      </c>
      <c r="D445" t="s">
        <v>536</v>
      </c>
      <c r="E445" s="21" t="s">
        <v>31</v>
      </c>
      <c r="F445" s="26">
        <v>5</v>
      </c>
      <c r="G445" s="29"/>
      <c r="H445" s="22">
        <v>79.95</v>
      </c>
      <c r="I445" s="22">
        <f>ANGEBOT!$H445*ANGEBOT!$F445</f>
        <v>399.75</v>
      </c>
      <c r="J445" s="22">
        <v>199.95</v>
      </c>
      <c r="K445" s="22" t="str">
        <f>ANGEBOT!$B445&amp;"-"&amp;ANGEBOT!$C445</f>
        <v>2403-800-554</v>
      </c>
      <c r="L445" s="22" t="s">
        <v>1051</v>
      </c>
      <c r="M445" t="s">
        <v>264</v>
      </c>
      <c r="N445" t="s">
        <v>36</v>
      </c>
      <c r="O445" t="s">
        <v>976</v>
      </c>
      <c r="P445" t="s">
        <v>49</v>
      </c>
    </row>
    <row r="446" spans="1:16" x14ac:dyDescent="0.2">
      <c r="A446" s="21" t="s">
        <v>532</v>
      </c>
      <c r="B446" t="s">
        <v>1516</v>
      </c>
      <c r="C446" s="21" t="s">
        <v>470</v>
      </c>
      <c r="D446" t="s">
        <v>536</v>
      </c>
      <c r="E446" s="21" t="s">
        <v>25</v>
      </c>
      <c r="F446" s="26">
        <v>10</v>
      </c>
      <c r="G446" s="29"/>
      <c r="H446" s="22">
        <v>79.95</v>
      </c>
      <c r="I446" s="22">
        <f>ANGEBOT!$H446*ANGEBOT!$F446</f>
        <v>799.5</v>
      </c>
      <c r="J446" s="22">
        <v>199.95</v>
      </c>
      <c r="K446" s="22" t="str">
        <f>ANGEBOT!$B446&amp;"-"&amp;ANGEBOT!$C446</f>
        <v>2403-800-554</v>
      </c>
      <c r="L446" s="22" t="s">
        <v>1052</v>
      </c>
      <c r="M446" t="s">
        <v>264</v>
      </c>
      <c r="N446" t="s">
        <v>36</v>
      </c>
      <c r="O446" t="s">
        <v>976</v>
      </c>
      <c r="P446" t="s">
        <v>49</v>
      </c>
    </row>
    <row r="447" spans="1:16" x14ac:dyDescent="0.2">
      <c r="A447" s="21" t="s">
        <v>532</v>
      </c>
      <c r="B447" t="s">
        <v>1516</v>
      </c>
      <c r="C447" s="21" t="s">
        <v>470</v>
      </c>
      <c r="D447" t="s">
        <v>536</v>
      </c>
      <c r="E447" s="21" t="s">
        <v>27</v>
      </c>
      <c r="F447" s="26">
        <v>10</v>
      </c>
      <c r="G447" s="29"/>
      <c r="H447" s="22">
        <v>79.95</v>
      </c>
      <c r="I447" s="22">
        <f>ANGEBOT!$H447*ANGEBOT!$F447</f>
        <v>799.5</v>
      </c>
      <c r="J447" s="22">
        <v>199.95</v>
      </c>
      <c r="K447" s="22" t="str">
        <f>ANGEBOT!$B447&amp;"-"&amp;ANGEBOT!$C447</f>
        <v>2403-800-554</v>
      </c>
      <c r="L447" s="22" t="s">
        <v>1053</v>
      </c>
      <c r="M447" t="s">
        <v>264</v>
      </c>
      <c r="N447" t="s">
        <v>36</v>
      </c>
      <c r="O447" t="s">
        <v>976</v>
      </c>
      <c r="P447" t="s">
        <v>49</v>
      </c>
    </row>
    <row r="448" spans="1:16" x14ac:dyDescent="0.2">
      <c r="A448" s="21" t="s">
        <v>532</v>
      </c>
      <c r="B448" t="s">
        <v>1516</v>
      </c>
      <c r="C448" s="21" t="s">
        <v>470</v>
      </c>
      <c r="D448" t="s">
        <v>536</v>
      </c>
      <c r="E448" s="21" t="s">
        <v>28</v>
      </c>
      <c r="F448" s="26">
        <v>10</v>
      </c>
      <c r="G448" s="29"/>
      <c r="H448" s="22">
        <v>79.95</v>
      </c>
      <c r="I448" s="22">
        <f>ANGEBOT!$H448*ANGEBOT!$F448</f>
        <v>799.5</v>
      </c>
      <c r="J448" s="22">
        <v>199.95</v>
      </c>
      <c r="K448" s="22" t="str">
        <f>ANGEBOT!$B448&amp;"-"&amp;ANGEBOT!$C448</f>
        <v>2403-800-554</v>
      </c>
      <c r="L448" s="22" t="s">
        <v>1054</v>
      </c>
      <c r="M448" t="s">
        <v>264</v>
      </c>
      <c r="N448" t="s">
        <v>36</v>
      </c>
      <c r="O448" t="s">
        <v>976</v>
      </c>
      <c r="P448" t="s">
        <v>49</v>
      </c>
    </row>
    <row r="449" spans="1:16" x14ac:dyDescent="0.2">
      <c r="A449" s="21" t="s">
        <v>532</v>
      </c>
      <c r="B449" t="s">
        <v>1516</v>
      </c>
      <c r="C449" s="21" t="s">
        <v>470</v>
      </c>
      <c r="D449" t="s">
        <v>536</v>
      </c>
      <c r="E449" s="21" t="s">
        <v>35</v>
      </c>
      <c r="F449" s="26">
        <v>5</v>
      </c>
      <c r="G449" s="29"/>
      <c r="H449" s="22">
        <v>79.95</v>
      </c>
      <c r="I449" s="22">
        <f>ANGEBOT!$H449*ANGEBOT!$F449</f>
        <v>399.75</v>
      </c>
      <c r="J449" s="22">
        <v>199.95</v>
      </c>
      <c r="K449" s="22" t="str">
        <f>ANGEBOT!$B449&amp;"-"&amp;ANGEBOT!$C449</f>
        <v>2403-800-554</v>
      </c>
      <c r="L449" s="22" t="s">
        <v>1055</v>
      </c>
      <c r="M449" t="s">
        <v>264</v>
      </c>
      <c r="N449" t="s">
        <v>36</v>
      </c>
      <c r="O449" t="s">
        <v>976</v>
      </c>
      <c r="P449" t="s">
        <v>49</v>
      </c>
    </row>
    <row r="450" spans="1:16" x14ac:dyDescent="0.2">
      <c r="A450" s="21" t="s">
        <v>532</v>
      </c>
      <c r="B450" t="s">
        <v>462</v>
      </c>
      <c r="C450" s="21" t="s">
        <v>471</v>
      </c>
      <c r="D450" t="s">
        <v>537</v>
      </c>
      <c r="E450" s="21" t="s">
        <v>31</v>
      </c>
      <c r="F450" s="26">
        <v>5</v>
      </c>
      <c r="G450" s="29"/>
      <c r="H450" s="22">
        <v>79.95</v>
      </c>
      <c r="I450" s="22">
        <f>ANGEBOT!$H450*ANGEBOT!$F450</f>
        <v>399.75</v>
      </c>
      <c r="J450" s="22">
        <v>199.95</v>
      </c>
      <c r="K450" s="22" t="str">
        <f>ANGEBOT!$B450&amp;"-"&amp;ANGEBOT!$C450</f>
        <v>2403-802-783</v>
      </c>
      <c r="L450" s="22" t="s">
        <v>1056</v>
      </c>
      <c r="M450" t="s">
        <v>40</v>
      </c>
      <c r="N450" t="s">
        <v>36</v>
      </c>
      <c r="O450" t="s">
        <v>976</v>
      </c>
      <c r="P450" t="s">
        <v>49</v>
      </c>
    </row>
    <row r="451" spans="1:16" x14ac:dyDescent="0.2">
      <c r="A451" s="21" t="s">
        <v>532</v>
      </c>
      <c r="B451" t="s">
        <v>462</v>
      </c>
      <c r="C451" s="21" t="s">
        <v>471</v>
      </c>
      <c r="D451" t="s">
        <v>537</v>
      </c>
      <c r="E451" s="21" t="s">
        <v>25</v>
      </c>
      <c r="F451" s="26">
        <v>20</v>
      </c>
      <c r="G451" s="29"/>
      <c r="H451" s="22">
        <v>79.95</v>
      </c>
      <c r="I451" s="22">
        <f>ANGEBOT!$H451*ANGEBOT!$F451</f>
        <v>1599</v>
      </c>
      <c r="J451" s="22">
        <v>199.95</v>
      </c>
      <c r="K451" s="22" t="str">
        <f>ANGEBOT!$B451&amp;"-"&amp;ANGEBOT!$C451</f>
        <v>2403-802-783</v>
      </c>
      <c r="L451" s="22" t="s">
        <v>638</v>
      </c>
      <c r="M451" t="s">
        <v>40</v>
      </c>
      <c r="N451" t="s">
        <v>36</v>
      </c>
      <c r="O451" t="s">
        <v>976</v>
      </c>
      <c r="P451" t="s">
        <v>49</v>
      </c>
    </row>
    <row r="452" spans="1:16" x14ac:dyDescent="0.2">
      <c r="A452" s="21" t="s">
        <v>532</v>
      </c>
      <c r="B452" t="s">
        <v>462</v>
      </c>
      <c r="C452" s="21" t="s">
        <v>471</v>
      </c>
      <c r="D452" t="s">
        <v>537</v>
      </c>
      <c r="E452" s="21" t="s">
        <v>27</v>
      </c>
      <c r="F452" s="26">
        <v>20</v>
      </c>
      <c r="G452" s="29"/>
      <c r="H452" s="22">
        <v>79.95</v>
      </c>
      <c r="I452" s="22">
        <f>ANGEBOT!$H452*ANGEBOT!$F452</f>
        <v>1599</v>
      </c>
      <c r="J452" s="22">
        <v>199.95</v>
      </c>
      <c r="K452" s="22" t="str">
        <f>ANGEBOT!$B452&amp;"-"&amp;ANGEBOT!$C452</f>
        <v>2403-802-783</v>
      </c>
      <c r="L452" s="22" t="s">
        <v>639</v>
      </c>
      <c r="M452" t="s">
        <v>40</v>
      </c>
      <c r="N452" t="s">
        <v>36</v>
      </c>
      <c r="O452" t="s">
        <v>976</v>
      </c>
      <c r="P452" t="s">
        <v>49</v>
      </c>
    </row>
    <row r="453" spans="1:16" x14ac:dyDescent="0.2">
      <c r="A453" s="21" t="s">
        <v>532</v>
      </c>
      <c r="B453" t="s">
        <v>462</v>
      </c>
      <c r="C453" s="21" t="s">
        <v>471</v>
      </c>
      <c r="D453" t="s">
        <v>537</v>
      </c>
      <c r="E453" s="21" t="s">
        <v>28</v>
      </c>
      <c r="F453" s="26">
        <v>20</v>
      </c>
      <c r="G453" s="29"/>
      <c r="H453" s="22">
        <v>79.95</v>
      </c>
      <c r="I453" s="22">
        <f>ANGEBOT!$H453*ANGEBOT!$F453</f>
        <v>1599</v>
      </c>
      <c r="J453" s="22">
        <v>199.95</v>
      </c>
      <c r="K453" s="22" t="str">
        <f>ANGEBOT!$B453&amp;"-"&amp;ANGEBOT!$C453</f>
        <v>2403-802-783</v>
      </c>
      <c r="L453" s="22" t="s">
        <v>640</v>
      </c>
      <c r="M453" t="s">
        <v>40</v>
      </c>
      <c r="N453" t="s">
        <v>36</v>
      </c>
      <c r="O453" t="s">
        <v>976</v>
      </c>
      <c r="P453" t="s">
        <v>49</v>
      </c>
    </row>
    <row r="454" spans="1:16" x14ac:dyDescent="0.2">
      <c r="A454" s="21" t="s">
        <v>532</v>
      </c>
      <c r="B454" t="s">
        <v>462</v>
      </c>
      <c r="C454" s="21" t="s">
        <v>471</v>
      </c>
      <c r="D454" t="s">
        <v>537</v>
      </c>
      <c r="E454" s="21" t="s">
        <v>35</v>
      </c>
      <c r="F454" s="26">
        <v>15</v>
      </c>
      <c r="G454" s="29"/>
      <c r="H454" s="22">
        <v>79.95</v>
      </c>
      <c r="I454" s="22">
        <f>ANGEBOT!$H454*ANGEBOT!$F454</f>
        <v>1199.25</v>
      </c>
      <c r="J454" s="22">
        <v>199.95</v>
      </c>
      <c r="K454" s="22" t="str">
        <f>ANGEBOT!$B454&amp;"-"&amp;ANGEBOT!$C454</f>
        <v>2403-802-783</v>
      </c>
      <c r="L454" s="22" t="s">
        <v>641</v>
      </c>
      <c r="M454" t="s">
        <v>40</v>
      </c>
      <c r="N454" t="s">
        <v>36</v>
      </c>
      <c r="O454" t="s">
        <v>976</v>
      </c>
      <c r="P454" t="s">
        <v>49</v>
      </c>
    </row>
    <row r="455" spans="1:16" x14ac:dyDescent="0.2">
      <c r="A455" s="21" t="s">
        <v>532</v>
      </c>
      <c r="B455" t="s">
        <v>463</v>
      </c>
      <c r="C455" s="21" t="s">
        <v>472</v>
      </c>
      <c r="D455" t="s">
        <v>538</v>
      </c>
      <c r="E455" s="21" t="s">
        <v>26</v>
      </c>
      <c r="F455" s="26">
        <v>25</v>
      </c>
      <c r="G455" s="29"/>
      <c r="H455" s="22">
        <v>79.95</v>
      </c>
      <c r="I455" s="22">
        <f>ANGEBOT!$H455*ANGEBOT!$F455</f>
        <v>1998.75</v>
      </c>
      <c r="J455" s="22">
        <v>199.95</v>
      </c>
      <c r="K455" s="22" t="str">
        <f>ANGEBOT!$B455&amp;"-"&amp;ANGEBOT!$C455</f>
        <v>2403-870-715</v>
      </c>
      <c r="L455" s="22" t="s">
        <v>642</v>
      </c>
      <c r="M455" t="s">
        <v>956</v>
      </c>
      <c r="N455" t="s">
        <v>36</v>
      </c>
      <c r="O455" t="s">
        <v>972</v>
      </c>
      <c r="P455" t="s">
        <v>246</v>
      </c>
    </row>
    <row r="456" spans="1:16" x14ac:dyDescent="0.2">
      <c r="A456" s="21" t="s">
        <v>532</v>
      </c>
      <c r="B456" t="s">
        <v>463</v>
      </c>
      <c r="C456" s="21" t="s">
        <v>472</v>
      </c>
      <c r="D456" t="s">
        <v>538</v>
      </c>
      <c r="E456" s="21" t="s">
        <v>20</v>
      </c>
      <c r="F456" s="26">
        <v>50</v>
      </c>
      <c r="G456" s="29"/>
      <c r="H456" s="22">
        <v>79.95</v>
      </c>
      <c r="I456" s="22">
        <f>ANGEBOT!$H456*ANGEBOT!$F456</f>
        <v>3997.5</v>
      </c>
      <c r="J456" s="22">
        <v>199.95</v>
      </c>
      <c r="K456" s="22" t="str">
        <f>ANGEBOT!$B456&amp;"-"&amp;ANGEBOT!$C456</f>
        <v>2403-870-715</v>
      </c>
      <c r="L456" s="22" t="s">
        <v>643</v>
      </c>
      <c r="M456" t="s">
        <v>956</v>
      </c>
      <c r="N456" t="s">
        <v>36</v>
      </c>
      <c r="O456" t="s">
        <v>972</v>
      </c>
      <c r="P456" t="s">
        <v>246</v>
      </c>
    </row>
    <row r="457" spans="1:16" x14ac:dyDescent="0.2">
      <c r="A457" s="21" t="s">
        <v>532</v>
      </c>
      <c r="B457" t="s">
        <v>463</v>
      </c>
      <c r="C457" s="21" t="s">
        <v>472</v>
      </c>
      <c r="D457" t="s">
        <v>538</v>
      </c>
      <c r="E457" s="21" t="s">
        <v>21</v>
      </c>
      <c r="F457" s="26">
        <v>50</v>
      </c>
      <c r="G457" s="29"/>
      <c r="H457" s="22">
        <v>79.95</v>
      </c>
      <c r="I457" s="22">
        <f>ANGEBOT!$H457*ANGEBOT!$F457</f>
        <v>3997.5</v>
      </c>
      <c r="J457" s="22">
        <v>199.95</v>
      </c>
      <c r="K457" s="22" t="str">
        <f>ANGEBOT!$B457&amp;"-"&amp;ANGEBOT!$C457</f>
        <v>2403-870-715</v>
      </c>
      <c r="L457" s="22" t="s">
        <v>644</v>
      </c>
      <c r="M457" t="s">
        <v>956</v>
      </c>
      <c r="N457" t="s">
        <v>36</v>
      </c>
      <c r="O457" t="s">
        <v>972</v>
      </c>
      <c r="P457" t="s">
        <v>246</v>
      </c>
    </row>
    <row r="458" spans="1:16" x14ac:dyDescent="0.2">
      <c r="A458" s="21" t="s">
        <v>532</v>
      </c>
      <c r="B458" t="s">
        <v>463</v>
      </c>
      <c r="C458" s="21" t="s">
        <v>472</v>
      </c>
      <c r="D458" t="s">
        <v>538</v>
      </c>
      <c r="E458" s="21" t="s">
        <v>22</v>
      </c>
      <c r="F458" s="26">
        <v>50</v>
      </c>
      <c r="G458" s="29"/>
      <c r="H458" s="22">
        <v>79.95</v>
      </c>
      <c r="I458" s="22">
        <f>ANGEBOT!$H458*ANGEBOT!$F458</f>
        <v>3997.5</v>
      </c>
      <c r="J458" s="22">
        <v>199.95</v>
      </c>
      <c r="K458" s="22" t="str">
        <f>ANGEBOT!$B458&amp;"-"&amp;ANGEBOT!$C458</f>
        <v>2403-870-715</v>
      </c>
      <c r="L458" s="22" t="s">
        <v>645</v>
      </c>
      <c r="M458" t="s">
        <v>956</v>
      </c>
      <c r="N458" t="s">
        <v>36</v>
      </c>
      <c r="O458" t="s">
        <v>972</v>
      </c>
      <c r="P458" t="s">
        <v>246</v>
      </c>
    </row>
    <row r="459" spans="1:16" x14ac:dyDescent="0.2">
      <c r="A459" s="21" t="s">
        <v>532</v>
      </c>
      <c r="B459" t="s">
        <v>463</v>
      </c>
      <c r="C459" s="21" t="s">
        <v>472</v>
      </c>
      <c r="D459" t="s">
        <v>538</v>
      </c>
      <c r="E459" s="21" t="s">
        <v>23</v>
      </c>
      <c r="F459" s="26">
        <v>30</v>
      </c>
      <c r="G459" s="29"/>
      <c r="H459" s="22">
        <v>79.95</v>
      </c>
      <c r="I459" s="22">
        <f>ANGEBOT!$H459*ANGEBOT!$F459</f>
        <v>2398.5</v>
      </c>
      <c r="J459" s="22">
        <v>199.95</v>
      </c>
      <c r="K459" s="22" t="str">
        <f>ANGEBOT!$B459&amp;"-"&amp;ANGEBOT!$C459</f>
        <v>2403-870-715</v>
      </c>
      <c r="L459" s="22" t="s">
        <v>646</v>
      </c>
      <c r="M459" t="s">
        <v>956</v>
      </c>
      <c r="N459" t="s">
        <v>36</v>
      </c>
      <c r="O459" t="s">
        <v>972</v>
      </c>
      <c r="P459" t="s">
        <v>246</v>
      </c>
    </row>
    <row r="460" spans="1:16" x14ac:dyDescent="0.2">
      <c r="A460" s="21" t="s">
        <v>532</v>
      </c>
      <c r="B460" t="s">
        <v>464</v>
      </c>
      <c r="C460" s="21" t="s">
        <v>473</v>
      </c>
      <c r="D460" t="s">
        <v>539</v>
      </c>
      <c r="E460" s="21" t="s">
        <v>20</v>
      </c>
      <c r="F460" s="26">
        <v>20</v>
      </c>
      <c r="G460" s="29"/>
      <c r="H460" s="22">
        <v>67.95</v>
      </c>
      <c r="I460" s="22">
        <f>ANGEBOT!$H460*ANGEBOT!$F460</f>
        <v>1359</v>
      </c>
      <c r="J460" s="22">
        <v>169.95</v>
      </c>
      <c r="K460" s="22" t="str">
        <f>ANGEBOT!$B460&amp;"-"&amp;ANGEBOT!$C460</f>
        <v>2403-878-348</v>
      </c>
      <c r="L460" s="22" t="s">
        <v>647</v>
      </c>
      <c r="M460" t="s">
        <v>957</v>
      </c>
      <c r="N460" t="s">
        <v>36</v>
      </c>
      <c r="O460" t="s">
        <v>972</v>
      </c>
      <c r="P460" t="s">
        <v>246</v>
      </c>
    </row>
    <row r="461" spans="1:16" x14ac:dyDescent="0.2">
      <c r="A461" s="21" t="s">
        <v>532</v>
      </c>
      <c r="B461" t="s">
        <v>464</v>
      </c>
      <c r="C461" s="21" t="s">
        <v>473</v>
      </c>
      <c r="D461" t="s">
        <v>539</v>
      </c>
      <c r="E461" s="21" t="s">
        <v>21</v>
      </c>
      <c r="F461" s="26">
        <v>20</v>
      </c>
      <c r="G461" s="29"/>
      <c r="H461" s="22">
        <v>67.95</v>
      </c>
      <c r="I461" s="22">
        <f>ANGEBOT!$H461*ANGEBOT!$F461</f>
        <v>1359</v>
      </c>
      <c r="J461" s="22">
        <v>169.95</v>
      </c>
      <c r="K461" s="22" t="str">
        <f>ANGEBOT!$B461&amp;"-"&amp;ANGEBOT!$C461</f>
        <v>2403-878-348</v>
      </c>
      <c r="L461" s="22" t="s">
        <v>648</v>
      </c>
      <c r="M461" t="s">
        <v>957</v>
      </c>
      <c r="N461" t="s">
        <v>36</v>
      </c>
      <c r="O461" t="s">
        <v>972</v>
      </c>
      <c r="P461" t="s">
        <v>246</v>
      </c>
    </row>
    <row r="462" spans="1:16" x14ac:dyDescent="0.2">
      <c r="A462" s="21" t="s">
        <v>532</v>
      </c>
      <c r="B462" t="s">
        <v>464</v>
      </c>
      <c r="C462" s="21" t="s">
        <v>473</v>
      </c>
      <c r="D462" t="s">
        <v>539</v>
      </c>
      <c r="E462" s="21" t="s">
        <v>22</v>
      </c>
      <c r="F462" s="26">
        <v>20</v>
      </c>
      <c r="G462" s="29"/>
      <c r="H462" s="22">
        <v>67.95</v>
      </c>
      <c r="I462" s="22">
        <f>ANGEBOT!$H462*ANGEBOT!$F462</f>
        <v>1359</v>
      </c>
      <c r="J462" s="22">
        <v>169.95</v>
      </c>
      <c r="K462" s="22" t="str">
        <f>ANGEBOT!$B462&amp;"-"&amp;ANGEBOT!$C462</f>
        <v>2403-878-348</v>
      </c>
      <c r="L462" s="22" t="s">
        <v>649</v>
      </c>
      <c r="M462" t="s">
        <v>957</v>
      </c>
      <c r="N462" t="s">
        <v>36</v>
      </c>
      <c r="O462" t="s">
        <v>972</v>
      </c>
      <c r="P462" t="s">
        <v>246</v>
      </c>
    </row>
    <row r="463" spans="1:16" x14ac:dyDescent="0.2">
      <c r="A463" s="21" t="s">
        <v>532</v>
      </c>
      <c r="B463" t="s">
        <v>464</v>
      </c>
      <c r="C463" s="21" t="s">
        <v>473</v>
      </c>
      <c r="D463" t="s">
        <v>539</v>
      </c>
      <c r="E463" s="21" t="s">
        <v>23</v>
      </c>
      <c r="F463" s="26">
        <v>15</v>
      </c>
      <c r="G463" s="29"/>
      <c r="H463" s="22">
        <v>67.95</v>
      </c>
      <c r="I463" s="22">
        <f>ANGEBOT!$H463*ANGEBOT!$F463</f>
        <v>1019.25</v>
      </c>
      <c r="J463" s="22">
        <v>169.95</v>
      </c>
      <c r="K463" s="22" t="str">
        <f>ANGEBOT!$B463&amp;"-"&amp;ANGEBOT!$C463</f>
        <v>2403-878-348</v>
      </c>
      <c r="L463" s="22" t="s">
        <v>650</v>
      </c>
      <c r="M463" t="s">
        <v>957</v>
      </c>
      <c r="N463" t="s">
        <v>36</v>
      </c>
      <c r="O463" t="s">
        <v>972</v>
      </c>
      <c r="P463" t="s">
        <v>246</v>
      </c>
    </row>
    <row r="464" spans="1:16" x14ac:dyDescent="0.2">
      <c r="A464" s="21" t="s">
        <v>532</v>
      </c>
      <c r="B464" t="s">
        <v>465</v>
      </c>
      <c r="C464" s="21" t="s">
        <v>470</v>
      </c>
      <c r="D464" t="s">
        <v>536</v>
      </c>
      <c r="E464" s="21" t="s">
        <v>31</v>
      </c>
      <c r="F464" s="26">
        <v>5</v>
      </c>
      <c r="G464" s="29"/>
      <c r="H464" s="22">
        <v>59.95</v>
      </c>
      <c r="I464" s="22">
        <f>ANGEBOT!$H464*ANGEBOT!$F464</f>
        <v>299.75</v>
      </c>
      <c r="J464" s="22">
        <v>149.94999999999999</v>
      </c>
      <c r="K464" s="22" t="str">
        <f>ANGEBOT!$B464&amp;"-"&amp;ANGEBOT!$C464</f>
        <v>2403-900-554</v>
      </c>
      <c r="L464" s="22" t="s">
        <v>1057</v>
      </c>
      <c r="M464" t="s">
        <v>264</v>
      </c>
      <c r="N464" t="s">
        <v>36</v>
      </c>
      <c r="O464" t="s">
        <v>976</v>
      </c>
      <c r="P464" t="s">
        <v>45</v>
      </c>
    </row>
    <row r="465" spans="1:16" x14ac:dyDescent="0.2">
      <c r="A465" s="21" t="s">
        <v>532</v>
      </c>
      <c r="B465" t="s">
        <v>465</v>
      </c>
      <c r="C465" s="21" t="s">
        <v>470</v>
      </c>
      <c r="D465" t="s">
        <v>536</v>
      </c>
      <c r="E465" s="21" t="s">
        <v>25</v>
      </c>
      <c r="F465" s="26">
        <v>10</v>
      </c>
      <c r="G465" s="29"/>
      <c r="H465" s="22">
        <v>59.95</v>
      </c>
      <c r="I465" s="22">
        <f>ANGEBOT!$H465*ANGEBOT!$F465</f>
        <v>599.5</v>
      </c>
      <c r="J465" s="22">
        <v>149.94999999999999</v>
      </c>
      <c r="K465" s="22" t="str">
        <f>ANGEBOT!$B465&amp;"-"&amp;ANGEBOT!$C465</f>
        <v>2403-900-554</v>
      </c>
      <c r="L465" s="22" t="s">
        <v>651</v>
      </c>
      <c r="M465" t="s">
        <v>264</v>
      </c>
      <c r="N465" t="s">
        <v>36</v>
      </c>
      <c r="O465" t="s">
        <v>976</v>
      </c>
      <c r="P465" t="s">
        <v>45</v>
      </c>
    </row>
    <row r="466" spans="1:16" x14ac:dyDescent="0.2">
      <c r="A466" s="21" t="s">
        <v>532</v>
      </c>
      <c r="B466" t="s">
        <v>465</v>
      </c>
      <c r="C466" s="21" t="s">
        <v>470</v>
      </c>
      <c r="D466" t="s">
        <v>536</v>
      </c>
      <c r="E466" s="21" t="s">
        <v>27</v>
      </c>
      <c r="F466" s="26">
        <v>10</v>
      </c>
      <c r="G466" s="29"/>
      <c r="H466" s="22">
        <v>59.95</v>
      </c>
      <c r="I466" s="22">
        <f>ANGEBOT!$H466*ANGEBOT!$F466</f>
        <v>599.5</v>
      </c>
      <c r="J466" s="22">
        <v>149.94999999999999</v>
      </c>
      <c r="K466" s="22" t="str">
        <f>ANGEBOT!$B466&amp;"-"&amp;ANGEBOT!$C466</f>
        <v>2403-900-554</v>
      </c>
      <c r="L466" s="22" t="s">
        <v>652</v>
      </c>
      <c r="M466" t="s">
        <v>264</v>
      </c>
      <c r="N466" t="s">
        <v>36</v>
      </c>
      <c r="O466" t="s">
        <v>976</v>
      </c>
      <c r="P466" t="s">
        <v>45</v>
      </c>
    </row>
    <row r="467" spans="1:16" x14ac:dyDescent="0.2">
      <c r="A467" s="21" t="s">
        <v>532</v>
      </c>
      <c r="B467" t="s">
        <v>465</v>
      </c>
      <c r="C467" s="21" t="s">
        <v>470</v>
      </c>
      <c r="D467" t="s">
        <v>536</v>
      </c>
      <c r="E467" s="21" t="s">
        <v>28</v>
      </c>
      <c r="F467" s="26">
        <v>10</v>
      </c>
      <c r="G467" s="29"/>
      <c r="H467" s="22">
        <v>59.95</v>
      </c>
      <c r="I467" s="22">
        <f>ANGEBOT!$H467*ANGEBOT!$F467</f>
        <v>599.5</v>
      </c>
      <c r="J467" s="22">
        <v>149.94999999999999</v>
      </c>
      <c r="K467" s="22" t="str">
        <f>ANGEBOT!$B467&amp;"-"&amp;ANGEBOT!$C467</f>
        <v>2403-900-554</v>
      </c>
      <c r="L467" s="22" t="s">
        <v>653</v>
      </c>
      <c r="M467" t="s">
        <v>264</v>
      </c>
      <c r="N467" t="s">
        <v>36</v>
      </c>
      <c r="O467" t="s">
        <v>976</v>
      </c>
      <c r="P467" t="s">
        <v>45</v>
      </c>
    </row>
    <row r="468" spans="1:16" x14ac:dyDescent="0.2">
      <c r="A468" s="21" t="s">
        <v>532</v>
      </c>
      <c r="B468" t="s">
        <v>465</v>
      </c>
      <c r="C468" s="21" t="s">
        <v>470</v>
      </c>
      <c r="D468" t="s">
        <v>536</v>
      </c>
      <c r="E468" s="21" t="s">
        <v>35</v>
      </c>
      <c r="F468" s="26">
        <v>5</v>
      </c>
      <c r="G468" s="29"/>
      <c r="H468" s="22">
        <v>59.95</v>
      </c>
      <c r="I468" s="22">
        <f>ANGEBOT!$H468*ANGEBOT!$F468</f>
        <v>299.75</v>
      </c>
      <c r="J468" s="22">
        <v>149.94999999999999</v>
      </c>
      <c r="K468" s="22" t="str">
        <f>ANGEBOT!$B468&amp;"-"&amp;ANGEBOT!$C468</f>
        <v>2403-900-554</v>
      </c>
      <c r="L468" s="22" t="s">
        <v>1058</v>
      </c>
      <c r="M468" t="s">
        <v>264</v>
      </c>
      <c r="N468" t="s">
        <v>36</v>
      </c>
      <c r="O468" t="s">
        <v>976</v>
      </c>
      <c r="P468" t="s">
        <v>45</v>
      </c>
    </row>
    <row r="469" spans="1:16" x14ac:dyDescent="0.2">
      <c r="A469" s="21" t="s">
        <v>532</v>
      </c>
      <c r="B469" t="s">
        <v>466</v>
      </c>
      <c r="C469" s="21" t="s">
        <v>24</v>
      </c>
      <c r="D469" t="s">
        <v>251</v>
      </c>
      <c r="E469" s="21" t="s">
        <v>26</v>
      </c>
      <c r="F469" s="26">
        <v>30</v>
      </c>
      <c r="G469" s="29"/>
      <c r="H469" s="22">
        <v>39.950000000000003</v>
      </c>
      <c r="I469" s="22">
        <f>ANGEBOT!$H469*ANGEBOT!$F469</f>
        <v>1198.5</v>
      </c>
      <c r="J469" s="22">
        <v>99.95</v>
      </c>
      <c r="K469" s="22" t="str">
        <f>ANGEBOT!$B469&amp;"-"&amp;ANGEBOT!$C469</f>
        <v>2403-933-781</v>
      </c>
      <c r="L469" s="22" t="s">
        <v>654</v>
      </c>
      <c r="M469" t="s">
        <v>954</v>
      </c>
      <c r="N469" t="s">
        <v>36</v>
      </c>
      <c r="O469" t="s">
        <v>976</v>
      </c>
      <c r="P469" t="s">
        <v>45</v>
      </c>
    </row>
    <row r="470" spans="1:16" x14ac:dyDescent="0.2">
      <c r="A470" s="21" t="s">
        <v>532</v>
      </c>
      <c r="B470" t="s">
        <v>466</v>
      </c>
      <c r="C470" s="21" t="s">
        <v>24</v>
      </c>
      <c r="D470" t="s">
        <v>251</v>
      </c>
      <c r="E470" s="21" t="s">
        <v>20</v>
      </c>
      <c r="F470" s="26">
        <v>50</v>
      </c>
      <c r="G470" s="29"/>
      <c r="H470" s="22">
        <v>39.950000000000003</v>
      </c>
      <c r="I470" s="22">
        <f>ANGEBOT!$H470*ANGEBOT!$F470</f>
        <v>1997.5000000000002</v>
      </c>
      <c r="J470" s="22">
        <v>99.95</v>
      </c>
      <c r="K470" s="22" t="str">
        <f>ANGEBOT!$B470&amp;"-"&amp;ANGEBOT!$C470</f>
        <v>2403-933-781</v>
      </c>
      <c r="L470" s="22" t="s">
        <v>655</v>
      </c>
      <c r="M470" t="s">
        <v>954</v>
      </c>
      <c r="N470" t="s">
        <v>36</v>
      </c>
      <c r="O470" t="s">
        <v>976</v>
      </c>
      <c r="P470" t="s">
        <v>45</v>
      </c>
    </row>
    <row r="471" spans="1:16" x14ac:dyDescent="0.2">
      <c r="A471" s="21" t="s">
        <v>532</v>
      </c>
      <c r="B471" t="s">
        <v>466</v>
      </c>
      <c r="C471" s="21" t="s">
        <v>24</v>
      </c>
      <c r="D471" t="s">
        <v>251</v>
      </c>
      <c r="E471" s="21" t="s">
        <v>21</v>
      </c>
      <c r="F471" s="26">
        <v>50</v>
      </c>
      <c r="G471" s="29"/>
      <c r="H471" s="22">
        <v>39.950000000000003</v>
      </c>
      <c r="I471" s="22">
        <f>ANGEBOT!$H471*ANGEBOT!$F471</f>
        <v>1997.5000000000002</v>
      </c>
      <c r="J471" s="22">
        <v>99.95</v>
      </c>
      <c r="K471" s="22" t="str">
        <f>ANGEBOT!$B471&amp;"-"&amp;ANGEBOT!$C471</f>
        <v>2403-933-781</v>
      </c>
      <c r="L471" s="22" t="s">
        <v>656</v>
      </c>
      <c r="M471" t="s">
        <v>954</v>
      </c>
      <c r="N471" t="s">
        <v>36</v>
      </c>
      <c r="O471" t="s">
        <v>976</v>
      </c>
      <c r="P471" t="s">
        <v>45</v>
      </c>
    </row>
    <row r="472" spans="1:16" x14ac:dyDescent="0.2">
      <c r="A472" s="21" t="s">
        <v>532</v>
      </c>
      <c r="B472" t="s">
        <v>466</v>
      </c>
      <c r="C472" s="21" t="s">
        <v>24</v>
      </c>
      <c r="D472" t="s">
        <v>251</v>
      </c>
      <c r="E472" s="21" t="s">
        <v>22</v>
      </c>
      <c r="F472" s="26">
        <v>25</v>
      </c>
      <c r="G472" s="29"/>
      <c r="H472" s="22">
        <v>39.950000000000003</v>
      </c>
      <c r="I472" s="22">
        <f>ANGEBOT!$H472*ANGEBOT!$F472</f>
        <v>998.75000000000011</v>
      </c>
      <c r="J472" s="22">
        <v>99.95</v>
      </c>
      <c r="K472" s="22" t="str">
        <f>ANGEBOT!$B472&amp;"-"&amp;ANGEBOT!$C472</f>
        <v>2403-933-781</v>
      </c>
      <c r="L472" s="22" t="s">
        <v>657</v>
      </c>
      <c r="M472" t="s">
        <v>954</v>
      </c>
      <c r="N472" t="s">
        <v>36</v>
      </c>
      <c r="O472" t="s">
        <v>976</v>
      </c>
      <c r="P472" t="s">
        <v>45</v>
      </c>
    </row>
    <row r="473" spans="1:16" x14ac:dyDescent="0.2">
      <c r="A473" s="21" t="s">
        <v>532</v>
      </c>
      <c r="B473" t="s">
        <v>466</v>
      </c>
      <c r="C473" s="21" t="s">
        <v>24</v>
      </c>
      <c r="D473" t="s">
        <v>251</v>
      </c>
      <c r="E473" s="21" t="s">
        <v>23</v>
      </c>
      <c r="F473" s="26">
        <v>10</v>
      </c>
      <c r="G473" s="29"/>
      <c r="H473" s="22">
        <v>39.950000000000003</v>
      </c>
      <c r="I473" s="22">
        <f>ANGEBOT!$H473*ANGEBOT!$F473</f>
        <v>399.5</v>
      </c>
      <c r="J473" s="22">
        <v>99.95</v>
      </c>
      <c r="K473" s="22" t="str">
        <f>ANGEBOT!$B473&amp;"-"&amp;ANGEBOT!$C473</f>
        <v>2403-933-781</v>
      </c>
      <c r="L473" s="22" t="s">
        <v>658</v>
      </c>
      <c r="M473" t="s">
        <v>954</v>
      </c>
      <c r="N473" t="s">
        <v>36</v>
      </c>
      <c r="O473" t="s">
        <v>976</v>
      </c>
      <c r="P473" t="s">
        <v>45</v>
      </c>
    </row>
    <row r="474" spans="1:16" x14ac:dyDescent="0.2">
      <c r="A474" s="21" t="s">
        <v>532</v>
      </c>
      <c r="B474" t="s">
        <v>467</v>
      </c>
      <c r="C474" s="21" t="s">
        <v>95</v>
      </c>
      <c r="D474" t="s">
        <v>261</v>
      </c>
      <c r="E474" s="21" t="s">
        <v>31</v>
      </c>
      <c r="F474" s="26">
        <v>40</v>
      </c>
      <c r="G474" s="29"/>
      <c r="H474" s="22">
        <v>47.95</v>
      </c>
      <c r="I474" s="22">
        <f>ANGEBOT!$H474*ANGEBOT!$F474</f>
        <v>1918</v>
      </c>
      <c r="J474" s="22">
        <v>119.95</v>
      </c>
      <c r="K474" s="22" t="str">
        <f>ANGEBOT!$B474&amp;"-"&amp;ANGEBOT!$C474</f>
        <v>2403-961-700</v>
      </c>
      <c r="L474" s="22" t="s">
        <v>659</v>
      </c>
      <c r="M474" t="s">
        <v>958</v>
      </c>
      <c r="N474" t="s">
        <v>36</v>
      </c>
      <c r="O474" t="s">
        <v>976</v>
      </c>
      <c r="P474" t="s">
        <v>978</v>
      </c>
    </row>
    <row r="475" spans="1:16" x14ac:dyDescent="0.2">
      <c r="A475" s="21" t="s">
        <v>532</v>
      </c>
      <c r="B475" t="s">
        <v>467</v>
      </c>
      <c r="C475" s="21" t="s">
        <v>95</v>
      </c>
      <c r="D475" t="s">
        <v>261</v>
      </c>
      <c r="E475" s="21" t="s">
        <v>25</v>
      </c>
      <c r="F475" s="26">
        <v>40</v>
      </c>
      <c r="G475" s="29"/>
      <c r="H475" s="22">
        <v>47.95</v>
      </c>
      <c r="I475" s="22">
        <f>ANGEBOT!$H475*ANGEBOT!$F475</f>
        <v>1918</v>
      </c>
      <c r="J475" s="22">
        <v>119.95</v>
      </c>
      <c r="K475" s="22" t="str">
        <f>ANGEBOT!$B475&amp;"-"&amp;ANGEBOT!$C475</f>
        <v>2403-961-700</v>
      </c>
      <c r="L475" s="22" t="s">
        <v>660</v>
      </c>
      <c r="M475" t="s">
        <v>958</v>
      </c>
      <c r="N475" t="s">
        <v>36</v>
      </c>
      <c r="O475" t="s">
        <v>976</v>
      </c>
      <c r="P475" t="s">
        <v>978</v>
      </c>
    </row>
    <row r="476" spans="1:16" x14ac:dyDescent="0.2">
      <c r="A476" s="21" t="s">
        <v>532</v>
      </c>
      <c r="B476" t="s">
        <v>467</v>
      </c>
      <c r="C476" s="21" t="s">
        <v>95</v>
      </c>
      <c r="D476" t="s">
        <v>261</v>
      </c>
      <c r="E476" s="21" t="s">
        <v>27</v>
      </c>
      <c r="F476" s="26">
        <v>25</v>
      </c>
      <c r="G476" s="29"/>
      <c r="H476" s="22">
        <v>47.95</v>
      </c>
      <c r="I476" s="22">
        <f>ANGEBOT!$H476*ANGEBOT!$F476</f>
        <v>1198.75</v>
      </c>
      <c r="J476" s="22">
        <v>119.95</v>
      </c>
      <c r="K476" s="22" t="str">
        <f>ANGEBOT!$B476&amp;"-"&amp;ANGEBOT!$C476</f>
        <v>2403-961-700</v>
      </c>
      <c r="L476" s="22" t="s">
        <v>661</v>
      </c>
      <c r="M476" t="s">
        <v>958</v>
      </c>
      <c r="N476" t="s">
        <v>36</v>
      </c>
      <c r="O476" t="s">
        <v>976</v>
      </c>
      <c r="P476" t="s">
        <v>978</v>
      </c>
    </row>
    <row r="477" spans="1:16" x14ac:dyDescent="0.2">
      <c r="A477" s="21" t="s">
        <v>532</v>
      </c>
      <c r="B477" t="s">
        <v>467</v>
      </c>
      <c r="C477" s="21" t="s">
        <v>95</v>
      </c>
      <c r="D477" t="s">
        <v>261</v>
      </c>
      <c r="E477" s="21" t="s">
        <v>28</v>
      </c>
      <c r="F477" s="26">
        <v>10</v>
      </c>
      <c r="G477" s="29"/>
      <c r="H477" s="22">
        <v>47.95</v>
      </c>
      <c r="I477" s="22">
        <f>ANGEBOT!$H477*ANGEBOT!$F477</f>
        <v>479.5</v>
      </c>
      <c r="J477" s="22">
        <v>119.95</v>
      </c>
      <c r="K477" s="22" t="str">
        <f>ANGEBOT!$B477&amp;"-"&amp;ANGEBOT!$C477</f>
        <v>2403-961-700</v>
      </c>
      <c r="L477" s="22" t="s">
        <v>662</v>
      </c>
      <c r="M477" t="s">
        <v>958</v>
      </c>
      <c r="N477" t="s">
        <v>36</v>
      </c>
      <c r="O477" t="s">
        <v>976</v>
      </c>
      <c r="P477" t="s">
        <v>978</v>
      </c>
    </row>
    <row r="478" spans="1:16" x14ac:dyDescent="0.2">
      <c r="A478" s="21" t="s">
        <v>532</v>
      </c>
      <c r="B478" t="s">
        <v>468</v>
      </c>
      <c r="C478" s="21" t="s">
        <v>95</v>
      </c>
      <c r="D478" t="s">
        <v>261</v>
      </c>
      <c r="E478" s="21" t="s">
        <v>359</v>
      </c>
      <c r="F478" s="26">
        <v>20</v>
      </c>
      <c r="G478" s="29"/>
      <c r="H478" s="22">
        <v>59.95</v>
      </c>
      <c r="I478" s="22">
        <f>ANGEBOT!$H478*ANGEBOT!$F478</f>
        <v>1199</v>
      </c>
      <c r="J478" s="22">
        <v>149.94999999999999</v>
      </c>
      <c r="K478" s="22" t="str">
        <f>ANGEBOT!$B478&amp;"-"&amp;ANGEBOT!$C478</f>
        <v>2403-970-700</v>
      </c>
      <c r="L478" s="22" t="s">
        <v>663</v>
      </c>
      <c r="M478" t="s">
        <v>959</v>
      </c>
      <c r="N478" t="s">
        <v>36</v>
      </c>
      <c r="O478" t="s">
        <v>976</v>
      </c>
      <c r="P478" t="s">
        <v>978</v>
      </c>
    </row>
    <row r="479" spans="1:16" x14ac:dyDescent="0.2">
      <c r="A479" s="21" t="s">
        <v>532</v>
      </c>
      <c r="B479" t="s">
        <v>468</v>
      </c>
      <c r="C479" s="21" t="s">
        <v>95</v>
      </c>
      <c r="D479" t="s">
        <v>261</v>
      </c>
      <c r="E479" s="21" t="s">
        <v>360</v>
      </c>
      <c r="F479" s="26">
        <v>20</v>
      </c>
      <c r="G479" s="29"/>
      <c r="H479" s="22">
        <v>59.95</v>
      </c>
      <c r="I479" s="22">
        <f>ANGEBOT!$H479*ANGEBOT!$F479</f>
        <v>1199</v>
      </c>
      <c r="J479" s="22">
        <v>149.94999999999999</v>
      </c>
      <c r="K479" s="22" t="str">
        <f>ANGEBOT!$B479&amp;"-"&amp;ANGEBOT!$C479</f>
        <v>2403-970-700</v>
      </c>
      <c r="L479" s="22" t="s">
        <v>664</v>
      </c>
      <c r="M479" t="s">
        <v>959</v>
      </c>
      <c r="N479" t="s">
        <v>36</v>
      </c>
      <c r="O479" t="s">
        <v>976</v>
      </c>
      <c r="P479" t="s">
        <v>978</v>
      </c>
    </row>
    <row r="480" spans="1:16" x14ac:dyDescent="0.2">
      <c r="A480" s="21" t="s">
        <v>532</v>
      </c>
      <c r="B480" t="s">
        <v>468</v>
      </c>
      <c r="C480" s="21" t="s">
        <v>95</v>
      </c>
      <c r="D480" t="s">
        <v>261</v>
      </c>
      <c r="E480" s="21" t="s">
        <v>361</v>
      </c>
      <c r="F480" s="26">
        <v>20</v>
      </c>
      <c r="G480" s="29"/>
      <c r="H480" s="22">
        <v>59.95</v>
      </c>
      <c r="I480" s="22">
        <f>ANGEBOT!$H480*ANGEBOT!$F480</f>
        <v>1199</v>
      </c>
      <c r="J480" s="22">
        <v>149.94999999999999</v>
      </c>
      <c r="K480" s="22" t="str">
        <f>ANGEBOT!$B480&amp;"-"&amp;ANGEBOT!$C480</f>
        <v>2403-970-700</v>
      </c>
      <c r="L480" s="22" t="s">
        <v>665</v>
      </c>
      <c r="M480" t="s">
        <v>959</v>
      </c>
      <c r="N480" t="s">
        <v>36</v>
      </c>
      <c r="O480" t="s">
        <v>976</v>
      </c>
      <c r="P480" t="s">
        <v>978</v>
      </c>
    </row>
    <row r="481" spans="1:16" x14ac:dyDescent="0.2">
      <c r="A481" s="21" t="s">
        <v>532</v>
      </c>
      <c r="B481" t="s">
        <v>468</v>
      </c>
      <c r="C481" s="21" t="s">
        <v>95</v>
      </c>
      <c r="D481" t="s">
        <v>261</v>
      </c>
      <c r="E481" s="21" t="s">
        <v>362</v>
      </c>
      <c r="F481" s="26">
        <v>20</v>
      </c>
      <c r="G481" s="29"/>
      <c r="H481" s="22">
        <v>59.95</v>
      </c>
      <c r="I481" s="22">
        <f>ANGEBOT!$H481*ANGEBOT!$F481</f>
        <v>1199</v>
      </c>
      <c r="J481" s="22">
        <v>149.94999999999999</v>
      </c>
      <c r="K481" s="22" t="str">
        <f>ANGEBOT!$B481&amp;"-"&amp;ANGEBOT!$C481</f>
        <v>2403-970-700</v>
      </c>
      <c r="L481" s="22" t="s">
        <v>666</v>
      </c>
      <c r="M481" t="s">
        <v>959</v>
      </c>
      <c r="N481" t="s">
        <v>36</v>
      </c>
      <c r="O481" t="s">
        <v>976</v>
      </c>
      <c r="P481" t="s">
        <v>978</v>
      </c>
    </row>
    <row r="482" spans="1:16" x14ac:dyDescent="0.2">
      <c r="A482" s="21" t="s">
        <v>532</v>
      </c>
      <c r="B482" t="s">
        <v>468</v>
      </c>
      <c r="C482" s="21" t="s">
        <v>95</v>
      </c>
      <c r="D482" t="s">
        <v>261</v>
      </c>
      <c r="E482" s="21" t="s">
        <v>474</v>
      </c>
      <c r="F482" s="26">
        <v>10</v>
      </c>
      <c r="G482" s="29"/>
      <c r="H482" s="22">
        <v>59.95</v>
      </c>
      <c r="I482" s="22">
        <f>ANGEBOT!$H482*ANGEBOT!$F482</f>
        <v>599.5</v>
      </c>
      <c r="J482" s="22">
        <v>149.94999999999999</v>
      </c>
      <c r="K482" s="22" t="str">
        <f>ANGEBOT!$B482&amp;"-"&amp;ANGEBOT!$C482</f>
        <v>2403-970-700</v>
      </c>
      <c r="L482" s="22" t="s">
        <v>667</v>
      </c>
      <c r="M482" t="s">
        <v>959</v>
      </c>
      <c r="N482" t="s">
        <v>36</v>
      </c>
      <c r="O482" t="s">
        <v>976</v>
      </c>
      <c r="P482" t="s">
        <v>978</v>
      </c>
    </row>
    <row r="483" spans="1:16" x14ac:dyDescent="0.2">
      <c r="A483" s="21" t="s">
        <v>533</v>
      </c>
      <c r="B483" t="s">
        <v>1517</v>
      </c>
      <c r="C483" s="21" t="s">
        <v>514</v>
      </c>
      <c r="D483" t="s">
        <v>541</v>
      </c>
      <c r="E483" s="21" t="s">
        <v>20</v>
      </c>
      <c r="F483" s="26">
        <v>20</v>
      </c>
      <c r="G483" s="29"/>
      <c r="H483" s="22">
        <v>39.950000000000003</v>
      </c>
      <c r="I483" s="22">
        <f>ANGEBOT!$H483*ANGEBOT!$F483</f>
        <v>799</v>
      </c>
      <c r="J483" s="22">
        <v>99.95</v>
      </c>
      <c r="K483" s="22" t="str">
        <f>ANGEBOT!$B483&amp;"-"&amp;ANGEBOT!$C483</f>
        <v>2404 EV J Blazer-619</v>
      </c>
      <c r="L483" s="22" t="s">
        <v>1059</v>
      </c>
      <c r="M483" t="s">
        <v>266</v>
      </c>
      <c r="N483" t="s">
        <v>41</v>
      </c>
      <c r="O483" t="s">
        <v>972</v>
      </c>
      <c r="P483" t="s">
        <v>244</v>
      </c>
    </row>
    <row r="484" spans="1:16" x14ac:dyDescent="0.2">
      <c r="A484" s="21" t="s">
        <v>533</v>
      </c>
      <c r="B484" t="s">
        <v>1517</v>
      </c>
      <c r="C484" s="21" t="s">
        <v>514</v>
      </c>
      <c r="D484" t="s">
        <v>541</v>
      </c>
      <c r="E484" s="21" t="s">
        <v>21</v>
      </c>
      <c r="F484" s="26">
        <v>20</v>
      </c>
      <c r="G484" s="29"/>
      <c r="H484" s="22">
        <v>39.950000000000003</v>
      </c>
      <c r="I484" s="22">
        <f>ANGEBOT!$H484*ANGEBOT!$F484</f>
        <v>799</v>
      </c>
      <c r="J484" s="22">
        <v>99.95</v>
      </c>
      <c r="K484" s="22" t="str">
        <f>ANGEBOT!$B484&amp;"-"&amp;ANGEBOT!$C484</f>
        <v>2404 EV J Blazer-619</v>
      </c>
      <c r="L484" s="22" t="s">
        <v>1060</v>
      </c>
      <c r="M484" t="s">
        <v>266</v>
      </c>
      <c r="N484" t="s">
        <v>41</v>
      </c>
      <c r="O484" t="s">
        <v>972</v>
      </c>
      <c r="P484" t="s">
        <v>244</v>
      </c>
    </row>
    <row r="485" spans="1:16" x14ac:dyDescent="0.2">
      <c r="A485" s="21" t="s">
        <v>533</v>
      </c>
      <c r="B485" t="s">
        <v>1517</v>
      </c>
      <c r="C485" s="21" t="s">
        <v>514</v>
      </c>
      <c r="D485" t="s">
        <v>541</v>
      </c>
      <c r="E485" s="21" t="s">
        <v>22</v>
      </c>
      <c r="F485" s="26">
        <v>20</v>
      </c>
      <c r="G485" s="29"/>
      <c r="H485" s="22">
        <v>39.950000000000003</v>
      </c>
      <c r="I485" s="22">
        <f>ANGEBOT!$H485*ANGEBOT!$F485</f>
        <v>799</v>
      </c>
      <c r="J485" s="22">
        <v>99.95</v>
      </c>
      <c r="K485" s="22" t="str">
        <f>ANGEBOT!$B485&amp;"-"&amp;ANGEBOT!$C485</f>
        <v>2404 EV J Blazer-619</v>
      </c>
      <c r="L485" s="22" t="s">
        <v>1061</v>
      </c>
      <c r="M485" t="s">
        <v>266</v>
      </c>
      <c r="N485" t="s">
        <v>41</v>
      </c>
      <c r="O485" t="s">
        <v>972</v>
      </c>
      <c r="P485" t="s">
        <v>244</v>
      </c>
    </row>
    <row r="486" spans="1:16" x14ac:dyDescent="0.2">
      <c r="A486" s="21" t="s">
        <v>533</v>
      </c>
      <c r="B486" t="s">
        <v>1517</v>
      </c>
      <c r="C486" s="21" t="s">
        <v>514</v>
      </c>
      <c r="D486" t="s">
        <v>541</v>
      </c>
      <c r="E486" s="21" t="s">
        <v>23</v>
      </c>
      <c r="F486" s="26">
        <v>10</v>
      </c>
      <c r="G486" s="29"/>
      <c r="H486" s="22">
        <v>39.950000000000003</v>
      </c>
      <c r="I486" s="22">
        <f>ANGEBOT!$H486*ANGEBOT!$F486</f>
        <v>399.5</v>
      </c>
      <c r="J486" s="22">
        <v>99.95</v>
      </c>
      <c r="K486" s="22" t="str">
        <f>ANGEBOT!$B486&amp;"-"&amp;ANGEBOT!$C486</f>
        <v>2404 EV J Blazer-619</v>
      </c>
      <c r="L486" s="22" t="s">
        <v>1062</v>
      </c>
      <c r="M486" t="s">
        <v>266</v>
      </c>
      <c r="N486" t="s">
        <v>41</v>
      </c>
      <c r="O486" t="s">
        <v>972</v>
      </c>
      <c r="P486" t="s">
        <v>244</v>
      </c>
    </row>
    <row r="487" spans="1:16" x14ac:dyDescent="0.2">
      <c r="A487" s="21" t="s">
        <v>533</v>
      </c>
      <c r="B487" t="s">
        <v>1517</v>
      </c>
      <c r="C487" s="21" t="s">
        <v>513</v>
      </c>
      <c r="D487" t="s">
        <v>540</v>
      </c>
      <c r="E487" s="21" t="s">
        <v>26</v>
      </c>
      <c r="F487" s="26">
        <v>10</v>
      </c>
      <c r="G487" s="29"/>
      <c r="H487" s="22">
        <v>39.950000000000003</v>
      </c>
      <c r="I487" s="22">
        <f>ANGEBOT!$H487*ANGEBOT!$F487</f>
        <v>399.5</v>
      </c>
      <c r="J487" s="22">
        <v>99.95</v>
      </c>
      <c r="K487" s="22" t="str">
        <f>ANGEBOT!$B487&amp;"-"&amp;ANGEBOT!$C487</f>
        <v>2404 EV J Blazer-694</v>
      </c>
      <c r="L487" s="22" t="s">
        <v>1063</v>
      </c>
      <c r="M487" t="s">
        <v>266</v>
      </c>
      <c r="N487" t="s">
        <v>41</v>
      </c>
      <c r="O487" t="s">
        <v>972</v>
      </c>
      <c r="P487" t="s">
        <v>244</v>
      </c>
    </row>
    <row r="488" spans="1:16" x14ac:dyDescent="0.2">
      <c r="A488" s="21" t="s">
        <v>533</v>
      </c>
      <c r="B488" t="s">
        <v>1517</v>
      </c>
      <c r="C488" s="21" t="s">
        <v>513</v>
      </c>
      <c r="D488" t="s">
        <v>540</v>
      </c>
      <c r="E488" s="21" t="s">
        <v>20</v>
      </c>
      <c r="F488" s="26">
        <v>10</v>
      </c>
      <c r="G488" s="29"/>
      <c r="H488" s="22">
        <v>39.950000000000003</v>
      </c>
      <c r="I488" s="22">
        <f>ANGEBOT!$H488*ANGEBOT!$F488</f>
        <v>399.5</v>
      </c>
      <c r="J488" s="22">
        <v>99.95</v>
      </c>
      <c r="K488" s="22" t="str">
        <f>ANGEBOT!$B488&amp;"-"&amp;ANGEBOT!$C488</f>
        <v>2404 EV J Blazer-694</v>
      </c>
      <c r="L488" s="22" t="s">
        <v>1064</v>
      </c>
      <c r="M488" t="s">
        <v>266</v>
      </c>
      <c r="N488" t="s">
        <v>41</v>
      </c>
      <c r="O488" t="s">
        <v>972</v>
      </c>
      <c r="P488" t="s">
        <v>244</v>
      </c>
    </row>
    <row r="489" spans="1:16" x14ac:dyDescent="0.2">
      <c r="A489" s="21" t="s">
        <v>533</v>
      </c>
      <c r="B489" t="s">
        <v>1517</v>
      </c>
      <c r="C489" s="21" t="s">
        <v>513</v>
      </c>
      <c r="D489" t="s">
        <v>540</v>
      </c>
      <c r="E489" s="21" t="s">
        <v>21</v>
      </c>
      <c r="F489" s="26">
        <v>10</v>
      </c>
      <c r="G489" s="29"/>
      <c r="H489" s="22">
        <v>39.950000000000003</v>
      </c>
      <c r="I489" s="22">
        <f>ANGEBOT!$H489*ANGEBOT!$F489</f>
        <v>399.5</v>
      </c>
      <c r="J489" s="22">
        <v>99.95</v>
      </c>
      <c r="K489" s="22" t="str">
        <f>ANGEBOT!$B489&amp;"-"&amp;ANGEBOT!$C489</f>
        <v>2404 EV J Blazer-694</v>
      </c>
      <c r="L489" s="22" t="s">
        <v>1065</v>
      </c>
      <c r="M489" t="s">
        <v>266</v>
      </c>
      <c r="N489" t="s">
        <v>41</v>
      </c>
      <c r="O489" t="s">
        <v>972</v>
      </c>
      <c r="P489" t="s">
        <v>244</v>
      </c>
    </row>
    <row r="490" spans="1:16" x14ac:dyDescent="0.2">
      <c r="A490" s="21" t="s">
        <v>533</v>
      </c>
      <c r="B490" t="s">
        <v>1517</v>
      </c>
      <c r="C490" s="21" t="s">
        <v>513</v>
      </c>
      <c r="D490" t="s">
        <v>540</v>
      </c>
      <c r="E490" s="21" t="s">
        <v>22</v>
      </c>
      <c r="F490" s="26">
        <v>8</v>
      </c>
      <c r="G490" s="29"/>
      <c r="H490" s="22">
        <v>39.950000000000003</v>
      </c>
      <c r="I490" s="22">
        <f>ANGEBOT!$H490*ANGEBOT!$F490</f>
        <v>319.60000000000002</v>
      </c>
      <c r="J490" s="22">
        <v>99.95</v>
      </c>
      <c r="K490" s="22" t="str">
        <f>ANGEBOT!$B490&amp;"-"&amp;ANGEBOT!$C490</f>
        <v>2404 EV J Blazer-694</v>
      </c>
      <c r="L490" s="22" t="s">
        <v>1066</v>
      </c>
      <c r="M490" t="s">
        <v>266</v>
      </c>
      <c r="N490" t="s">
        <v>41</v>
      </c>
      <c r="O490" t="s">
        <v>972</v>
      </c>
      <c r="P490" t="s">
        <v>244</v>
      </c>
    </row>
    <row r="491" spans="1:16" x14ac:dyDescent="0.2">
      <c r="A491" s="21" t="s">
        <v>533</v>
      </c>
      <c r="B491" t="s">
        <v>1517</v>
      </c>
      <c r="C491" s="21" t="s">
        <v>513</v>
      </c>
      <c r="D491" t="s">
        <v>540</v>
      </c>
      <c r="E491" s="21" t="s">
        <v>23</v>
      </c>
      <c r="F491" s="26">
        <v>10</v>
      </c>
      <c r="G491" s="29"/>
      <c r="H491" s="22">
        <v>39.950000000000003</v>
      </c>
      <c r="I491" s="22">
        <f>ANGEBOT!$H491*ANGEBOT!$F491</f>
        <v>399.5</v>
      </c>
      <c r="J491" s="22">
        <v>99.95</v>
      </c>
      <c r="K491" s="22" t="str">
        <f>ANGEBOT!$B491&amp;"-"&amp;ANGEBOT!$C491</f>
        <v>2404 EV J Blazer-694</v>
      </c>
      <c r="L491" s="22" t="s">
        <v>1067</v>
      </c>
      <c r="M491" t="s">
        <v>266</v>
      </c>
      <c r="N491" t="s">
        <v>41</v>
      </c>
      <c r="O491" t="s">
        <v>972</v>
      </c>
      <c r="P491" t="s">
        <v>244</v>
      </c>
    </row>
    <row r="492" spans="1:16" x14ac:dyDescent="0.2">
      <c r="A492" s="21" t="s">
        <v>533</v>
      </c>
      <c r="B492" t="s">
        <v>1517</v>
      </c>
      <c r="C492" s="21" t="s">
        <v>472</v>
      </c>
      <c r="D492" t="s">
        <v>538</v>
      </c>
      <c r="E492" s="21" t="s">
        <v>20</v>
      </c>
      <c r="F492" s="26">
        <v>10</v>
      </c>
      <c r="G492" s="29"/>
      <c r="H492" s="22">
        <v>39.950000000000003</v>
      </c>
      <c r="I492" s="22">
        <f>ANGEBOT!$H492*ANGEBOT!$F492</f>
        <v>399.5</v>
      </c>
      <c r="J492" s="22">
        <v>99.95</v>
      </c>
      <c r="K492" s="22" t="str">
        <f>ANGEBOT!$B492&amp;"-"&amp;ANGEBOT!$C492</f>
        <v>2404 EV J Blazer-715</v>
      </c>
      <c r="L492" s="22" t="s">
        <v>1068</v>
      </c>
      <c r="M492" t="s">
        <v>266</v>
      </c>
      <c r="N492" t="s">
        <v>41</v>
      </c>
      <c r="O492" t="s">
        <v>972</v>
      </c>
      <c r="P492" t="s">
        <v>244</v>
      </c>
    </row>
    <row r="493" spans="1:16" x14ac:dyDescent="0.2">
      <c r="A493" s="21" t="s">
        <v>533</v>
      </c>
      <c r="B493" t="s">
        <v>1517</v>
      </c>
      <c r="C493" s="21" t="s">
        <v>472</v>
      </c>
      <c r="D493" t="s">
        <v>538</v>
      </c>
      <c r="E493" s="21" t="s">
        <v>21</v>
      </c>
      <c r="F493" s="26">
        <v>20</v>
      </c>
      <c r="G493" s="29"/>
      <c r="H493" s="22">
        <v>39.950000000000003</v>
      </c>
      <c r="I493" s="22">
        <f>ANGEBOT!$H493*ANGEBOT!$F493</f>
        <v>799</v>
      </c>
      <c r="J493" s="22">
        <v>99.95</v>
      </c>
      <c r="K493" s="22" t="str">
        <f>ANGEBOT!$B493&amp;"-"&amp;ANGEBOT!$C493</f>
        <v>2404 EV J Blazer-715</v>
      </c>
      <c r="L493" s="22" t="s">
        <v>1069</v>
      </c>
      <c r="M493" t="s">
        <v>266</v>
      </c>
      <c r="N493" t="s">
        <v>41</v>
      </c>
      <c r="O493" t="s">
        <v>972</v>
      </c>
      <c r="P493" t="s">
        <v>244</v>
      </c>
    </row>
    <row r="494" spans="1:16" x14ac:dyDescent="0.2">
      <c r="A494" s="21" t="s">
        <v>533</v>
      </c>
      <c r="B494" t="s">
        <v>1517</v>
      </c>
      <c r="C494" s="21" t="s">
        <v>472</v>
      </c>
      <c r="D494" t="s">
        <v>538</v>
      </c>
      <c r="E494" s="21" t="s">
        <v>22</v>
      </c>
      <c r="F494" s="26">
        <v>20</v>
      </c>
      <c r="G494" s="29"/>
      <c r="H494" s="22">
        <v>39.950000000000003</v>
      </c>
      <c r="I494" s="22">
        <f>ANGEBOT!$H494*ANGEBOT!$F494</f>
        <v>799</v>
      </c>
      <c r="J494" s="22">
        <v>99.95</v>
      </c>
      <c r="K494" s="22" t="str">
        <f>ANGEBOT!$B494&amp;"-"&amp;ANGEBOT!$C494</f>
        <v>2404 EV J Blazer-715</v>
      </c>
      <c r="L494" s="22" t="s">
        <v>1070</v>
      </c>
      <c r="M494" t="s">
        <v>266</v>
      </c>
      <c r="N494" t="s">
        <v>41</v>
      </c>
      <c r="O494" t="s">
        <v>972</v>
      </c>
      <c r="P494" t="s">
        <v>244</v>
      </c>
    </row>
    <row r="495" spans="1:16" x14ac:dyDescent="0.2">
      <c r="A495" s="21" t="s">
        <v>533</v>
      </c>
      <c r="B495" t="s">
        <v>475</v>
      </c>
      <c r="C495" s="21" t="s">
        <v>469</v>
      </c>
      <c r="D495" t="s">
        <v>535</v>
      </c>
      <c r="E495" s="21" t="s">
        <v>22</v>
      </c>
      <c r="F495" s="26">
        <v>10</v>
      </c>
      <c r="G495" s="29"/>
      <c r="H495" s="22">
        <v>23.95</v>
      </c>
      <c r="I495" s="22">
        <f>ANGEBOT!$H495*ANGEBOT!$F495</f>
        <v>239.5</v>
      </c>
      <c r="J495" s="22">
        <v>59.95</v>
      </c>
      <c r="K495" s="22" t="str">
        <f>ANGEBOT!$B495&amp;"-"&amp;ANGEBOT!$C495</f>
        <v>2404 Linen Shirt-115</v>
      </c>
      <c r="L495" s="22" t="s">
        <v>1071</v>
      </c>
      <c r="M495" t="s">
        <v>960</v>
      </c>
      <c r="N495" t="s">
        <v>41</v>
      </c>
      <c r="O495" t="s">
        <v>971</v>
      </c>
      <c r="P495" t="s">
        <v>42</v>
      </c>
    </row>
    <row r="496" spans="1:16" x14ac:dyDescent="0.2">
      <c r="A496" s="21" t="s">
        <v>533</v>
      </c>
      <c r="B496" t="s">
        <v>475</v>
      </c>
      <c r="C496" s="21" t="s">
        <v>513</v>
      </c>
      <c r="D496" t="s">
        <v>540</v>
      </c>
      <c r="E496" s="21" t="s">
        <v>26</v>
      </c>
      <c r="F496" s="26">
        <v>5</v>
      </c>
      <c r="G496" s="29"/>
      <c r="H496" s="22">
        <v>23.95</v>
      </c>
      <c r="I496" s="22">
        <f>ANGEBOT!$H496*ANGEBOT!$F496</f>
        <v>119.75</v>
      </c>
      <c r="J496" s="22">
        <v>59.95</v>
      </c>
      <c r="K496" s="22" t="str">
        <f>ANGEBOT!$B496&amp;"-"&amp;ANGEBOT!$C496</f>
        <v>2404 Linen Shirt-694</v>
      </c>
      <c r="L496" s="22" t="s">
        <v>1072</v>
      </c>
      <c r="M496" t="s">
        <v>960</v>
      </c>
      <c r="N496" t="s">
        <v>41</v>
      </c>
      <c r="O496" t="s">
        <v>971</v>
      </c>
      <c r="P496" t="s">
        <v>42</v>
      </c>
    </row>
    <row r="497" spans="1:16" x14ac:dyDescent="0.2">
      <c r="A497" s="21" t="s">
        <v>533</v>
      </c>
      <c r="B497" t="s">
        <v>475</v>
      </c>
      <c r="C497" s="21" t="s">
        <v>513</v>
      </c>
      <c r="D497" t="s">
        <v>540</v>
      </c>
      <c r="E497" s="21" t="s">
        <v>20</v>
      </c>
      <c r="F497" s="26">
        <v>20</v>
      </c>
      <c r="G497" s="29"/>
      <c r="H497" s="22">
        <v>23.95</v>
      </c>
      <c r="I497" s="22">
        <f>ANGEBOT!$H497*ANGEBOT!$F497</f>
        <v>479</v>
      </c>
      <c r="J497" s="22">
        <v>59.95</v>
      </c>
      <c r="K497" s="22" t="str">
        <f>ANGEBOT!$B497&amp;"-"&amp;ANGEBOT!$C497</f>
        <v>2404 Linen Shirt-694</v>
      </c>
      <c r="L497" s="22" t="s">
        <v>668</v>
      </c>
      <c r="M497" t="s">
        <v>960</v>
      </c>
      <c r="N497" t="s">
        <v>41</v>
      </c>
      <c r="O497" t="s">
        <v>971</v>
      </c>
      <c r="P497" t="s">
        <v>42</v>
      </c>
    </row>
    <row r="498" spans="1:16" x14ac:dyDescent="0.2">
      <c r="A498" s="21" t="s">
        <v>533</v>
      </c>
      <c r="B498" t="s">
        <v>475</v>
      </c>
      <c r="C498" s="21" t="s">
        <v>513</v>
      </c>
      <c r="D498" t="s">
        <v>540</v>
      </c>
      <c r="E498" s="21" t="s">
        <v>21</v>
      </c>
      <c r="F498" s="26">
        <v>20</v>
      </c>
      <c r="G498" s="29"/>
      <c r="H498" s="22">
        <v>23.95</v>
      </c>
      <c r="I498" s="22">
        <f>ANGEBOT!$H498*ANGEBOT!$F498</f>
        <v>479</v>
      </c>
      <c r="J498" s="22">
        <v>59.95</v>
      </c>
      <c r="K498" s="22" t="str">
        <f>ANGEBOT!$B498&amp;"-"&amp;ANGEBOT!$C498</f>
        <v>2404 Linen Shirt-694</v>
      </c>
      <c r="L498" s="22" t="s">
        <v>1073</v>
      </c>
      <c r="M498" t="s">
        <v>960</v>
      </c>
      <c r="N498" t="s">
        <v>41</v>
      </c>
      <c r="O498" t="s">
        <v>971</v>
      </c>
      <c r="P498" t="s">
        <v>42</v>
      </c>
    </row>
    <row r="499" spans="1:16" x14ac:dyDescent="0.2">
      <c r="A499" s="21" t="s">
        <v>533</v>
      </c>
      <c r="B499" t="s">
        <v>475</v>
      </c>
      <c r="C499" s="21" t="s">
        <v>513</v>
      </c>
      <c r="D499" t="s">
        <v>540</v>
      </c>
      <c r="E499" s="21" t="s">
        <v>22</v>
      </c>
      <c r="F499" s="26">
        <v>20</v>
      </c>
      <c r="G499" s="29"/>
      <c r="H499" s="22">
        <v>23.95</v>
      </c>
      <c r="I499" s="22">
        <f>ANGEBOT!$H499*ANGEBOT!$F499</f>
        <v>479</v>
      </c>
      <c r="J499" s="22">
        <v>59.95</v>
      </c>
      <c r="K499" s="22" t="str">
        <f>ANGEBOT!$B499&amp;"-"&amp;ANGEBOT!$C499</f>
        <v>2404 Linen Shirt-694</v>
      </c>
      <c r="L499" s="22" t="s">
        <v>669</v>
      </c>
      <c r="M499" t="s">
        <v>960</v>
      </c>
      <c r="N499" t="s">
        <v>41</v>
      </c>
      <c r="O499" t="s">
        <v>971</v>
      </c>
      <c r="P499" t="s">
        <v>42</v>
      </c>
    </row>
    <row r="500" spans="1:16" x14ac:dyDescent="0.2">
      <c r="A500" s="21" t="s">
        <v>533</v>
      </c>
      <c r="B500" t="s">
        <v>475</v>
      </c>
      <c r="C500" s="21" t="s">
        <v>513</v>
      </c>
      <c r="D500" t="s">
        <v>540</v>
      </c>
      <c r="E500" s="21" t="s">
        <v>23</v>
      </c>
      <c r="F500" s="26">
        <v>5</v>
      </c>
      <c r="G500" s="29"/>
      <c r="H500" s="22">
        <v>23.95</v>
      </c>
      <c r="I500" s="22">
        <f>ANGEBOT!$H500*ANGEBOT!$F500</f>
        <v>119.75</v>
      </c>
      <c r="J500" s="22">
        <v>59.95</v>
      </c>
      <c r="K500" s="22" t="str">
        <f>ANGEBOT!$B500&amp;"-"&amp;ANGEBOT!$C500</f>
        <v>2404 Linen Shirt-694</v>
      </c>
      <c r="L500" s="22" t="s">
        <v>1074</v>
      </c>
      <c r="M500" t="s">
        <v>960</v>
      </c>
      <c r="N500" t="s">
        <v>41</v>
      </c>
      <c r="O500" t="s">
        <v>971</v>
      </c>
      <c r="P500" t="s">
        <v>42</v>
      </c>
    </row>
    <row r="501" spans="1:16" x14ac:dyDescent="0.2">
      <c r="A501" s="21" t="s">
        <v>533</v>
      </c>
      <c r="B501" t="s">
        <v>475</v>
      </c>
      <c r="C501" s="21" t="s">
        <v>472</v>
      </c>
      <c r="D501" t="s">
        <v>538</v>
      </c>
      <c r="E501" s="21" t="s">
        <v>26</v>
      </c>
      <c r="F501" s="26">
        <v>5</v>
      </c>
      <c r="G501" s="29"/>
      <c r="H501" s="22">
        <v>23.95</v>
      </c>
      <c r="I501" s="22">
        <f>ANGEBOT!$H501*ANGEBOT!$F501</f>
        <v>119.75</v>
      </c>
      <c r="J501" s="22">
        <v>59.95</v>
      </c>
      <c r="K501" s="22" t="str">
        <f>ANGEBOT!$B501&amp;"-"&amp;ANGEBOT!$C501</f>
        <v>2404 Linen Shirt-715</v>
      </c>
      <c r="L501" s="22" t="s">
        <v>1075</v>
      </c>
      <c r="M501" t="s">
        <v>960</v>
      </c>
      <c r="N501" t="s">
        <v>41</v>
      </c>
      <c r="O501" t="s">
        <v>971</v>
      </c>
      <c r="P501" t="s">
        <v>42</v>
      </c>
    </row>
    <row r="502" spans="1:16" x14ac:dyDescent="0.2">
      <c r="A502" s="21" t="s">
        <v>533</v>
      </c>
      <c r="B502" t="s">
        <v>475</v>
      </c>
      <c r="C502" s="21" t="s">
        <v>472</v>
      </c>
      <c r="D502" t="s">
        <v>538</v>
      </c>
      <c r="E502" s="21" t="s">
        <v>20</v>
      </c>
      <c r="F502" s="26">
        <v>20</v>
      </c>
      <c r="G502" s="29"/>
      <c r="H502" s="22">
        <v>23.95</v>
      </c>
      <c r="I502" s="22">
        <f>ANGEBOT!$H502*ANGEBOT!$F502</f>
        <v>479</v>
      </c>
      <c r="J502" s="22">
        <v>59.95</v>
      </c>
      <c r="K502" s="22" t="str">
        <f>ANGEBOT!$B502&amp;"-"&amp;ANGEBOT!$C502</f>
        <v>2404 Linen Shirt-715</v>
      </c>
      <c r="L502" s="22" t="s">
        <v>1076</v>
      </c>
      <c r="M502" t="s">
        <v>960</v>
      </c>
      <c r="N502" t="s">
        <v>41</v>
      </c>
      <c r="O502" t="s">
        <v>971</v>
      </c>
      <c r="P502" t="s">
        <v>42</v>
      </c>
    </row>
    <row r="503" spans="1:16" x14ac:dyDescent="0.2">
      <c r="A503" s="21" t="s">
        <v>533</v>
      </c>
      <c r="B503" t="s">
        <v>475</v>
      </c>
      <c r="C503" s="21" t="s">
        <v>472</v>
      </c>
      <c r="D503" t="s">
        <v>538</v>
      </c>
      <c r="E503" s="21" t="s">
        <v>21</v>
      </c>
      <c r="F503" s="26">
        <v>20</v>
      </c>
      <c r="G503" s="29"/>
      <c r="H503" s="22">
        <v>23.95</v>
      </c>
      <c r="I503" s="22">
        <f>ANGEBOT!$H503*ANGEBOT!$F503</f>
        <v>479</v>
      </c>
      <c r="J503" s="22">
        <v>59.95</v>
      </c>
      <c r="K503" s="22" t="str">
        <f>ANGEBOT!$B503&amp;"-"&amp;ANGEBOT!$C503</f>
        <v>2404 Linen Shirt-715</v>
      </c>
      <c r="L503" s="22" t="s">
        <v>1077</v>
      </c>
      <c r="M503" t="s">
        <v>960</v>
      </c>
      <c r="N503" t="s">
        <v>41</v>
      </c>
      <c r="O503" t="s">
        <v>971</v>
      </c>
      <c r="P503" t="s">
        <v>42</v>
      </c>
    </row>
    <row r="504" spans="1:16" x14ac:dyDescent="0.2">
      <c r="A504" s="21" t="s">
        <v>533</v>
      </c>
      <c r="B504" t="s">
        <v>475</v>
      </c>
      <c r="C504" s="21" t="s">
        <v>472</v>
      </c>
      <c r="D504" t="s">
        <v>538</v>
      </c>
      <c r="E504" s="21" t="s">
        <v>22</v>
      </c>
      <c r="F504" s="26">
        <v>15</v>
      </c>
      <c r="G504" s="29"/>
      <c r="H504" s="22">
        <v>23.95</v>
      </c>
      <c r="I504" s="22">
        <f>ANGEBOT!$H504*ANGEBOT!$F504</f>
        <v>359.25</v>
      </c>
      <c r="J504" s="22">
        <v>59.95</v>
      </c>
      <c r="K504" s="22" t="str">
        <f>ANGEBOT!$B504&amp;"-"&amp;ANGEBOT!$C504</f>
        <v>2404 Linen Shirt-715</v>
      </c>
      <c r="L504" s="22" t="s">
        <v>1078</v>
      </c>
      <c r="M504" t="s">
        <v>960</v>
      </c>
      <c r="N504" t="s">
        <v>41</v>
      </c>
      <c r="O504" t="s">
        <v>971</v>
      </c>
      <c r="P504" t="s">
        <v>42</v>
      </c>
    </row>
    <row r="505" spans="1:16" x14ac:dyDescent="0.2">
      <c r="A505" s="21" t="s">
        <v>533</v>
      </c>
      <c r="B505" t="s">
        <v>475</v>
      </c>
      <c r="C505" s="21" t="s">
        <v>34</v>
      </c>
      <c r="D505" t="s">
        <v>52</v>
      </c>
      <c r="E505" s="21" t="s">
        <v>26</v>
      </c>
      <c r="F505" s="26">
        <v>10</v>
      </c>
      <c r="G505" s="29"/>
      <c r="H505" s="22">
        <v>23.95</v>
      </c>
      <c r="I505" s="22">
        <f>ANGEBOT!$H505*ANGEBOT!$F505</f>
        <v>239.5</v>
      </c>
      <c r="J505" s="22">
        <v>59.95</v>
      </c>
      <c r="K505" s="22" t="str">
        <f>ANGEBOT!$B505&amp;"-"&amp;ANGEBOT!$C505</f>
        <v>2404 Linen Shirt-890</v>
      </c>
      <c r="L505" s="22" t="s">
        <v>1079</v>
      </c>
      <c r="M505" t="s">
        <v>960</v>
      </c>
      <c r="N505" t="s">
        <v>41</v>
      </c>
      <c r="O505" t="s">
        <v>971</v>
      </c>
      <c r="P505" t="s">
        <v>42</v>
      </c>
    </row>
    <row r="506" spans="1:16" x14ac:dyDescent="0.2">
      <c r="A506" s="21" t="s">
        <v>533</v>
      </c>
      <c r="B506" t="s">
        <v>475</v>
      </c>
      <c r="C506" s="21" t="s">
        <v>34</v>
      </c>
      <c r="D506" t="s">
        <v>52</v>
      </c>
      <c r="E506" s="21" t="s">
        <v>20</v>
      </c>
      <c r="F506" s="26">
        <v>20</v>
      </c>
      <c r="G506" s="29"/>
      <c r="H506" s="22">
        <v>23.95</v>
      </c>
      <c r="I506" s="22">
        <f>ANGEBOT!$H506*ANGEBOT!$F506</f>
        <v>479</v>
      </c>
      <c r="J506" s="22">
        <v>59.95</v>
      </c>
      <c r="K506" s="22" t="str">
        <f>ANGEBOT!$B506&amp;"-"&amp;ANGEBOT!$C506</f>
        <v>2404 Linen Shirt-890</v>
      </c>
      <c r="L506" s="22" t="s">
        <v>1080</v>
      </c>
      <c r="M506" t="s">
        <v>960</v>
      </c>
      <c r="N506" t="s">
        <v>41</v>
      </c>
      <c r="O506" t="s">
        <v>971</v>
      </c>
      <c r="P506" t="s">
        <v>42</v>
      </c>
    </row>
    <row r="507" spans="1:16" x14ac:dyDescent="0.2">
      <c r="A507" s="21" t="s">
        <v>533</v>
      </c>
      <c r="B507" t="s">
        <v>475</v>
      </c>
      <c r="C507" s="21" t="s">
        <v>34</v>
      </c>
      <c r="D507" t="s">
        <v>52</v>
      </c>
      <c r="E507" s="21" t="s">
        <v>21</v>
      </c>
      <c r="F507" s="26">
        <v>20</v>
      </c>
      <c r="G507" s="29"/>
      <c r="H507" s="22">
        <v>23.95</v>
      </c>
      <c r="I507" s="22">
        <f>ANGEBOT!$H507*ANGEBOT!$F507</f>
        <v>479</v>
      </c>
      <c r="J507" s="22">
        <v>59.95</v>
      </c>
      <c r="K507" s="22" t="str">
        <f>ANGEBOT!$B507&amp;"-"&amp;ANGEBOT!$C507</f>
        <v>2404 Linen Shirt-890</v>
      </c>
      <c r="L507" s="22" t="s">
        <v>1081</v>
      </c>
      <c r="M507" t="s">
        <v>960</v>
      </c>
      <c r="N507" t="s">
        <v>41</v>
      </c>
      <c r="O507" t="s">
        <v>971</v>
      </c>
      <c r="P507" t="s">
        <v>42</v>
      </c>
    </row>
    <row r="508" spans="1:16" x14ac:dyDescent="0.2">
      <c r="A508" s="21" t="s">
        <v>533</v>
      </c>
      <c r="B508" t="s">
        <v>475</v>
      </c>
      <c r="C508" s="21" t="s">
        <v>34</v>
      </c>
      <c r="D508" t="s">
        <v>52</v>
      </c>
      <c r="E508" s="21" t="s">
        <v>22</v>
      </c>
      <c r="F508" s="26">
        <v>20</v>
      </c>
      <c r="G508" s="29"/>
      <c r="H508" s="22">
        <v>23.95</v>
      </c>
      <c r="I508" s="22">
        <f>ANGEBOT!$H508*ANGEBOT!$F508</f>
        <v>479</v>
      </c>
      <c r="J508" s="22">
        <v>59.95</v>
      </c>
      <c r="K508" s="22" t="str">
        <f>ANGEBOT!$B508&amp;"-"&amp;ANGEBOT!$C508</f>
        <v>2404 Linen Shirt-890</v>
      </c>
      <c r="L508" s="22" t="s">
        <v>1082</v>
      </c>
      <c r="M508" t="s">
        <v>960</v>
      </c>
      <c r="N508" t="s">
        <v>41</v>
      </c>
      <c r="O508" t="s">
        <v>971</v>
      </c>
      <c r="P508" t="s">
        <v>42</v>
      </c>
    </row>
    <row r="509" spans="1:16" x14ac:dyDescent="0.2">
      <c r="A509" s="21" t="s">
        <v>533</v>
      </c>
      <c r="B509" t="s">
        <v>475</v>
      </c>
      <c r="C509" s="21" t="s">
        <v>34</v>
      </c>
      <c r="D509" t="s">
        <v>52</v>
      </c>
      <c r="E509" s="21" t="s">
        <v>23</v>
      </c>
      <c r="F509" s="26">
        <v>5</v>
      </c>
      <c r="G509" s="29"/>
      <c r="H509" s="22">
        <v>23.95</v>
      </c>
      <c r="I509" s="22">
        <f>ANGEBOT!$H509*ANGEBOT!$F509</f>
        <v>119.75</v>
      </c>
      <c r="J509" s="22">
        <v>59.95</v>
      </c>
      <c r="K509" s="22" t="str">
        <f>ANGEBOT!$B509&amp;"-"&amp;ANGEBOT!$C509</f>
        <v>2404 Linen Shirt-890</v>
      </c>
      <c r="L509" s="22" t="s">
        <v>1083</v>
      </c>
      <c r="M509" t="s">
        <v>960</v>
      </c>
      <c r="N509" t="s">
        <v>41</v>
      </c>
      <c r="O509" t="s">
        <v>971</v>
      </c>
      <c r="P509" t="s">
        <v>42</v>
      </c>
    </row>
    <row r="510" spans="1:16" x14ac:dyDescent="0.2">
      <c r="A510" s="21" t="s">
        <v>533</v>
      </c>
      <c r="B510" t="s">
        <v>1518</v>
      </c>
      <c r="C510" s="21" t="s">
        <v>514</v>
      </c>
      <c r="D510" t="s">
        <v>541</v>
      </c>
      <c r="E510" s="21" t="s">
        <v>26</v>
      </c>
      <c r="F510" s="26">
        <v>40</v>
      </c>
      <c r="G510" s="29"/>
      <c r="H510" s="22">
        <v>19.95</v>
      </c>
      <c r="I510" s="22">
        <f>ANGEBOT!$H510*ANGEBOT!$F510</f>
        <v>798</v>
      </c>
      <c r="J510" s="22">
        <v>49.95</v>
      </c>
      <c r="K510" s="22" t="str">
        <f>ANGEBOT!$B510&amp;"-"&amp;ANGEBOT!$C510</f>
        <v>2404 O C S-619</v>
      </c>
      <c r="L510" s="22" t="s">
        <v>1084</v>
      </c>
      <c r="M510" t="s">
        <v>40</v>
      </c>
      <c r="N510" t="s">
        <v>41</v>
      </c>
      <c r="O510" t="s">
        <v>971</v>
      </c>
      <c r="P510" t="s">
        <v>42</v>
      </c>
    </row>
    <row r="511" spans="1:16" x14ac:dyDescent="0.2">
      <c r="A511" s="21" t="s">
        <v>533</v>
      </c>
      <c r="B511" t="s">
        <v>1518</v>
      </c>
      <c r="C511" s="21" t="s">
        <v>514</v>
      </c>
      <c r="D511" t="s">
        <v>541</v>
      </c>
      <c r="E511" s="21" t="s">
        <v>20</v>
      </c>
      <c r="F511" s="26">
        <v>70</v>
      </c>
      <c r="G511" s="29"/>
      <c r="H511" s="22">
        <v>19.95</v>
      </c>
      <c r="I511" s="22">
        <f>ANGEBOT!$H511*ANGEBOT!$F511</f>
        <v>1396.5</v>
      </c>
      <c r="J511" s="22">
        <v>49.95</v>
      </c>
      <c r="K511" s="22" t="str">
        <f>ANGEBOT!$B511&amp;"-"&amp;ANGEBOT!$C511</f>
        <v>2404 O C S-619</v>
      </c>
      <c r="L511" s="22" t="s">
        <v>1085</v>
      </c>
      <c r="M511" t="s">
        <v>40</v>
      </c>
      <c r="N511" t="s">
        <v>41</v>
      </c>
      <c r="O511" t="s">
        <v>971</v>
      </c>
      <c r="P511" t="s">
        <v>42</v>
      </c>
    </row>
    <row r="512" spans="1:16" x14ac:dyDescent="0.2">
      <c r="A512" s="21" t="s">
        <v>533</v>
      </c>
      <c r="B512" t="s">
        <v>1518</v>
      </c>
      <c r="C512" s="21" t="s">
        <v>514</v>
      </c>
      <c r="D512" t="s">
        <v>541</v>
      </c>
      <c r="E512" s="21" t="s">
        <v>21</v>
      </c>
      <c r="F512" s="26">
        <v>70</v>
      </c>
      <c r="G512" s="29"/>
      <c r="H512" s="22">
        <v>19.95</v>
      </c>
      <c r="I512" s="22">
        <f>ANGEBOT!$H512*ANGEBOT!$F512</f>
        <v>1396.5</v>
      </c>
      <c r="J512" s="22">
        <v>49.95</v>
      </c>
      <c r="K512" s="22" t="str">
        <f>ANGEBOT!$B512&amp;"-"&amp;ANGEBOT!$C512</f>
        <v>2404 O C S-619</v>
      </c>
      <c r="L512" s="22" t="s">
        <v>1086</v>
      </c>
      <c r="M512" t="s">
        <v>40</v>
      </c>
      <c r="N512" t="s">
        <v>41</v>
      </c>
      <c r="O512" t="s">
        <v>971</v>
      </c>
      <c r="P512" t="s">
        <v>42</v>
      </c>
    </row>
    <row r="513" spans="1:16" x14ac:dyDescent="0.2">
      <c r="A513" s="21" t="s">
        <v>533</v>
      </c>
      <c r="B513" t="s">
        <v>1518</v>
      </c>
      <c r="C513" s="21" t="s">
        <v>514</v>
      </c>
      <c r="D513" t="s">
        <v>541</v>
      </c>
      <c r="E513" s="21" t="s">
        <v>22</v>
      </c>
      <c r="F513" s="26">
        <v>40</v>
      </c>
      <c r="G513" s="29"/>
      <c r="H513" s="22">
        <v>19.95</v>
      </c>
      <c r="I513" s="22">
        <f>ANGEBOT!$H513*ANGEBOT!$F513</f>
        <v>798</v>
      </c>
      <c r="J513" s="22">
        <v>49.95</v>
      </c>
      <c r="K513" s="22" t="str">
        <f>ANGEBOT!$B513&amp;"-"&amp;ANGEBOT!$C513</f>
        <v>2404 O C S-619</v>
      </c>
      <c r="L513" s="22" t="s">
        <v>1087</v>
      </c>
      <c r="M513" t="s">
        <v>40</v>
      </c>
      <c r="N513" t="s">
        <v>41</v>
      </c>
      <c r="O513" t="s">
        <v>971</v>
      </c>
      <c r="P513" t="s">
        <v>42</v>
      </c>
    </row>
    <row r="514" spans="1:16" x14ac:dyDescent="0.2">
      <c r="A514" s="21" t="s">
        <v>533</v>
      </c>
      <c r="B514" t="s">
        <v>1518</v>
      </c>
      <c r="C514" s="21" t="s">
        <v>514</v>
      </c>
      <c r="D514" t="s">
        <v>541</v>
      </c>
      <c r="E514" s="21" t="s">
        <v>23</v>
      </c>
      <c r="F514" s="26">
        <v>30</v>
      </c>
      <c r="G514" s="29"/>
      <c r="H514" s="22">
        <v>19.95</v>
      </c>
      <c r="I514" s="22">
        <f>ANGEBOT!$H514*ANGEBOT!$F514</f>
        <v>598.5</v>
      </c>
      <c r="J514" s="22">
        <v>49.95</v>
      </c>
      <c r="K514" s="22" t="str">
        <f>ANGEBOT!$B514&amp;"-"&amp;ANGEBOT!$C514</f>
        <v>2404 O C S-619</v>
      </c>
      <c r="L514" s="22" t="s">
        <v>1088</v>
      </c>
      <c r="M514" t="s">
        <v>40</v>
      </c>
      <c r="N514" t="s">
        <v>41</v>
      </c>
      <c r="O514" t="s">
        <v>971</v>
      </c>
      <c r="P514" t="s">
        <v>42</v>
      </c>
    </row>
    <row r="515" spans="1:16" x14ac:dyDescent="0.2">
      <c r="A515" s="21" t="s">
        <v>533</v>
      </c>
      <c r="B515" t="s">
        <v>1519</v>
      </c>
      <c r="C515" s="21" t="s">
        <v>514</v>
      </c>
      <c r="D515" t="s">
        <v>541</v>
      </c>
      <c r="E515" s="21" t="s">
        <v>26</v>
      </c>
      <c r="F515" s="26">
        <v>70</v>
      </c>
      <c r="G515" s="29"/>
      <c r="H515" s="22">
        <v>19.95</v>
      </c>
      <c r="I515" s="22">
        <f>ANGEBOT!$H515*ANGEBOT!$F515</f>
        <v>1396.5</v>
      </c>
      <c r="J515" s="22">
        <v>49.95</v>
      </c>
      <c r="K515" s="22" t="str">
        <f>ANGEBOT!$B515&amp;"-"&amp;ANGEBOT!$C515</f>
        <v>2404 O HJ LS-619</v>
      </c>
      <c r="L515" s="22" t="s">
        <v>1089</v>
      </c>
      <c r="M515" t="s">
        <v>40</v>
      </c>
      <c r="N515" t="s">
        <v>41</v>
      </c>
      <c r="O515" t="s">
        <v>971</v>
      </c>
      <c r="P515" t="s">
        <v>48</v>
      </c>
    </row>
    <row r="516" spans="1:16" x14ac:dyDescent="0.2">
      <c r="A516" s="21" t="s">
        <v>533</v>
      </c>
      <c r="B516" t="s">
        <v>1519</v>
      </c>
      <c r="C516" s="21" t="s">
        <v>514</v>
      </c>
      <c r="D516" t="s">
        <v>541</v>
      </c>
      <c r="E516" s="21" t="s">
        <v>20</v>
      </c>
      <c r="F516" s="26">
        <v>70</v>
      </c>
      <c r="G516" s="29"/>
      <c r="H516" s="22">
        <v>19.95</v>
      </c>
      <c r="I516" s="22">
        <f>ANGEBOT!$H516*ANGEBOT!$F516</f>
        <v>1396.5</v>
      </c>
      <c r="J516" s="22">
        <v>49.95</v>
      </c>
      <c r="K516" s="22" t="str">
        <f>ANGEBOT!$B516&amp;"-"&amp;ANGEBOT!$C516</f>
        <v>2404 O HJ LS-619</v>
      </c>
      <c r="L516" s="22" t="s">
        <v>1090</v>
      </c>
      <c r="M516" t="s">
        <v>40</v>
      </c>
      <c r="N516" t="s">
        <v>41</v>
      </c>
      <c r="O516" t="s">
        <v>971</v>
      </c>
      <c r="P516" t="s">
        <v>48</v>
      </c>
    </row>
    <row r="517" spans="1:16" x14ac:dyDescent="0.2">
      <c r="A517" s="21" t="s">
        <v>533</v>
      </c>
      <c r="B517" t="s">
        <v>1519</v>
      </c>
      <c r="C517" s="21" t="s">
        <v>514</v>
      </c>
      <c r="D517" t="s">
        <v>541</v>
      </c>
      <c r="E517" s="21" t="s">
        <v>21</v>
      </c>
      <c r="F517" s="26">
        <v>70</v>
      </c>
      <c r="G517" s="29"/>
      <c r="H517" s="22">
        <v>19.95</v>
      </c>
      <c r="I517" s="22">
        <f>ANGEBOT!$H517*ANGEBOT!$F517</f>
        <v>1396.5</v>
      </c>
      <c r="J517" s="22">
        <v>49.95</v>
      </c>
      <c r="K517" s="22" t="str">
        <f>ANGEBOT!$B517&amp;"-"&amp;ANGEBOT!$C517</f>
        <v>2404 O HJ LS-619</v>
      </c>
      <c r="L517" s="22" t="s">
        <v>1091</v>
      </c>
      <c r="M517" t="s">
        <v>40</v>
      </c>
      <c r="N517" t="s">
        <v>41</v>
      </c>
      <c r="O517" t="s">
        <v>971</v>
      </c>
      <c r="P517" t="s">
        <v>48</v>
      </c>
    </row>
    <row r="518" spans="1:16" x14ac:dyDescent="0.2">
      <c r="A518" s="21" t="s">
        <v>533</v>
      </c>
      <c r="B518" t="s">
        <v>1519</v>
      </c>
      <c r="C518" s="21" t="s">
        <v>514</v>
      </c>
      <c r="D518" t="s">
        <v>541</v>
      </c>
      <c r="E518" s="21" t="s">
        <v>22</v>
      </c>
      <c r="F518" s="26">
        <v>35</v>
      </c>
      <c r="G518" s="29"/>
      <c r="H518" s="22">
        <v>19.95</v>
      </c>
      <c r="I518" s="22">
        <f>ANGEBOT!$H518*ANGEBOT!$F518</f>
        <v>698.25</v>
      </c>
      <c r="J518" s="22">
        <v>49.95</v>
      </c>
      <c r="K518" s="22" t="str">
        <f>ANGEBOT!$B518&amp;"-"&amp;ANGEBOT!$C518</f>
        <v>2404 O HJ LS-619</v>
      </c>
      <c r="L518" s="22" t="s">
        <v>1092</v>
      </c>
      <c r="M518" t="s">
        <v>40</v>
      </c>
      <c r="N518" t="s">
        <v>41</v>
      </c>
      <c r="O518" t="s">
        <v>971</v>
      </c>
      <c r="P518" t="s">
        <v>48</v>
      </c>
    </row>
    <row r="519" spans="1:16" x14ac:dyDescent="0.2">
      <c r="A519" s="21" t="s">
        <v>533</v>
      </c>
      <c r="B519" t="s">
        <v>1519</v>
      </c>
      <c r="C519" s="21" t="s">
        <v>514</v>
      </c>
      <c r="D519" t="s">
        <v>541</v>
      </c>
      <c r="E519" s="21" t="s">
        <v>23</v>
      </c>
      <c r="F519" s="26">
        <v>10</v>
      </c>
      <c r="G519" s="29"/>
      <c r="H519" s="22">
        <v>19.95</v>
      </c>
      <c r="I519" s="22">
        <f>ANGEBOT!$H519*ANGEBOT!$F519</f>
        <v>199.5</v>
      </c>
      <c r="J519" s="22">
        <v>49.95</v>
      </c>
      <c r="K519" s="22" t="str">
        <f>ANGEBOT!$B519&amp;"-"&amp;ANGEBOT!$C519</f>
        <v>2404 O HJ LS-619</v>
      </c>
      <c r="L519" s="22" t="s">
        <v>1093</v>
      </c>
      <c r="M519" t="s">
        <v>40</v>
      </c>
      <c r="N519" t="s">
        <v>41</v>
      </c>
      <c r="O519" t="s">
        <v>971</v>
      </c>
      <c r="P519" t="s">
        <v>48</v>
      </c>
    </row>
    <row r="520" spans="1:16" x14ac:dyDescent="0.2">
      <c r="A520" s="21" t="s">
        <v>533</v>
      </c>
      <c r="B520" t="s">
        <v>1519</v>
      </c>
      <c r="C520" s="21" t="s">
        <v>513</v>
      </c>
      <c r="D520" t="s">
        <v>540</v>
      </c>
      <c r="E520" s="21" t="s">
        <v>22</v>
      </c>
      <c r="F520" s="26">
        <v>15</v>
      </c>
      <c r="G520" s="29"/>
      <c r="H520" s="22">
        <v>19.95</v>
      </c>
      <c r="I520" s="22">
        <f>ANGEBOT!$H520*ANGEBOT!$F520</f>
        <v>299.25</v>
      </c>
      <c r="J520" s="22">
        <v>49.95</v>
      </c>
      <c r="K520" s="22" t="str">
        <f>ANGEBOT!$B520&amp;"-"&amp;ANGEBOT!$C520</f>
        <v>2404 O HJ LS-694</v>
      </c>
      <c r="L520" s="22" t="s">
        <v>1094</v>
      </c>
      <c r="M520" t="s">
        <v>40</v>
      </c>
      <c r="N520" t="s">
        <v>41</v>
      </c>
      <c r="O520" t="s">
        <v>971</v>
      </c>
      <c r="P520" t="s">
        <v>48</v>
      </c>
    </row>
    <row r="521" spans="1:16" x14ac:dyDescent="0.2">
      <c r="A521" s="21" t="s">
        <v>533</v>
      </c>
      <c r="B521" t="s">
        <v>476</v>
      </c>
      <c r="C521" s="21" t="s">
        <v>514</v>
      </c>
      <c r="D521" t="s">
        <v>541</v>
      </c>
      <c r="E521" s="21" t="s">
        <v>26</v>
      </c>
      <c r="F521" s="26">
        <v>20</v>
      </c>
      <c r="G521" s="29"/>
      <c r="H521" s="22">
        <v>23.95</v>
      </c>
      <c r="I521" s="22">
        <f>ANGEBOT!$H521*ANGEBOT!$F521</f>
        <v>479</v>
      </c>
      <c r="J521" s="22">
        <v>59.95</v>
      </c>
      <c r="K521" s="22" t="str">
        <f>ANGEBOT!$B521&amp;"-"&amp;ANGEBOT!$C521</f>
        <v>2404 O Rib S Str-619</v>
      </c>
      <c r="L521" s="22" t="s">
        <v>1095</v>
      </c>
      <c r="M521" t="s">
        <v>267</v>
      </c>
      <c r="N521" t="s">
        <v>41</v>
      </c>
      <c r="O521" t="s">
        <v>971</v>
      </c>
      <c r="P521" t="s">
        <v>42</v>
      </c>
    </row>
    <row r="522" spans="1:16" x14ac:dyDescent="0.2">
      <c r="A522" s="21" t="s">
        <v>533</v>
      </c>
      <c r="B522" t="s">
        <v>476</v>
      </c>
      <c r="C522" s="21" t="s">
        <v>514</v>
      </c>
      <c r="D522" t="s">
        <v>541</v>
      </c>
      <c r="E522" s="21" t="s">
        <v>20</v>
      </c>
      <c r="F522" s="26">
        <v>30</v>
      </c>
      <c r="G522" s="29"/>
      <c r="H522" s="22">
        <v>23.95</v>
      </c>
      <c r="I522" s="22">
        <f>ANGEBOT!$H522*ANGEBOT!$F522</f>
        <v>718.5</v>
      </c>
      <c r="J522" s="22">
        <v>59.95</v>
      </c>
      <c r="K522" s="22" t="str">
        <f>ANGEBOT!$B522&amp;"-"&amp;ANGEBOT!$C522</f>
        <v>2404 O Rib S Str-619</v>
      </c>
      <c r="L522" s="22" t="s">
        <v>1096</v>
      </c>
      <c r="M522" t="s">
        <v>267</v>
      </c>
      <c r="N522" t="s">
        <v>41</v>
      </c>
      <c r="O522" t="s">
        <v>971</v>
      </c>
      <c r="P522" t="s">
        <v>42</v>
      </c>
    </row>
    <row r="523" spans="1:16" x14ac:dyDescent="0.2">
      <c r="A523" s="21" t="s">
        <v>533</v>
      </c>
      <c r="B523" t="s">
        <v>476</v>
      </c>
      <c r="C523" s="21" t="s">
        <v>514</v>
      </c>
      <c r="D523" t="s">
        <v>541</v>
      </c>
      <c r="E523" s="21" t="s">
        <v>21</v>
      </c>
      <c r="F523" s="26">
        <v>30</v>
      </c>
      <c r="G523" s="29"/>
      <c r="H523" s="22">
        <v>23.95</v>
      </c>
      <c r="I523" s="22">
        <f>ANGEBOT!$H523*ANGEBOT!$F523</f>
        <v>718.5</v>
      </c>
      <c r="J523" s="22">
        <v>59.95</v>
      </c>
      <c r="K523" s="22" t="str">
        <f>ANGEBOT!$B523&amp;"-"&amp;ANGEBOT!$C523</f>
        <v>2404 O Rib S Str-619</v>
      </c>
      <c r="L523" s="22" t="s">
        <v>1097</v>
      </c>
      <c r="M523" t="s">
        <v>267</v>
      </c>
      <c r="N523" t="s">
        <v>41</v>
      </c>
      <c r="O523" t="s">
        <v>971</v>
      </c>
      <c r="P523" t="s">
        <v>42</v>
      </c>
    </row>
    <row r="524" spans="1:16" x14ac:dyDescent="0.2">
      <c r="A524" s="21" t="s">
        <v>533</v>
      </c>
      <c r="B524" t="s">
        <v>476</v>
      </c>
      <c r="C524" s="21" t="s">
        <v>514</v>
      </c>
      <c r="D524" t="s">
        <v>541</v>
      </c>
      <c r="E524" s="21" t="s">
        <v>22</v>
      </c>
      <c r="F524" s="26">
        <v>25</v>
      </c>
      <c r="G524" s="29"/>
      <c r="H524" s="22">
        <v>23.95</v>
      </c>
      <c r="I524" s="22">
        <f>ANGEBOT!$H524*ANGEBOT!$F524</f>
        <v>598.75</v>
      </c>
      <c r="J524" s="22">
        <v>59.95</v>
      </c>
      <c r="K524" s="22" t="str">
        <f>ANGEBOT!$B524&amp;"-"&amp;ANGEBOT!$C524</f>
        <v>2404 O Rib S Str-619</v>
      </c>
      <c r="L524" s="22" t="s">
        <v>1098</v>
      </c>
      <c r="M524" t="s">
        <v>267</v>
      </c>
      <c r="N524" t="s">
        <v>41</v>
      </c>
      <c r="O524" t="s">
        <v>971</v>
      </c>
      <c r="P524" t="s">
        <v>42</v>
      </c>
    </row>
    <row r="525" spans="1:16" x14ac:dyDescent="0.2">
      <c r="A525" s="21" t="s">
        <v>533</v>
      </c>
      <c r="B525" t="s">
        <v>476</v>
      </c>
      <c r="C525" s="21" t="s">
        <v>514</v>
      </c>
      <c r="D525" t="s">
        <v>541</v>
      </c>
      <c r="E525" s="21" t="s">
        <v>23</v>
      </c>
      <c r="F525" s="26">
        <v>10</v>
      </c>
      <c r="G525" s="29"/>
      <c r="H525" s="22">
        <v>23.95</v>
      </c>
      <c r="I525" s="22">
        <f>ANGEBOT!$H525*ANGEBOT!$F525</f>
        <v>239.5</v>
      </c>
      <c r="J525" s="22">
        <v>59.95</v>
      </c>
      <c r="K525" s="22" t="str">
        <f>ANGEBOT!$B525&amp;"-"&amp;ANGEBOT!$C525</f>
        <v>2404 O Rib S Str-619</v>
      </c>
      <c r="L525" s="22" t="s">
        <v>1099</v>
      </c>
      <c r="M525" t="s">
        <v>267</v>
      </c>
      <c r="N525" t="s">
        <v>41</v>
      </c>
      <c r="O525" t="s">
        <v>971</v>
      </c>
      <c r="P525" t="s">
        <v>42</v>
      </c>
    </row>
    <row r="526" spans="1:16" x14ac:dyDescent="0.2">
      <c r="A526" s="21" t="s">
        <v>533</v>
      </c>
      <c r="B526" t="s">
        <v>476</v>
      </c>
      <c r="C526" s="21" t="s">
        <v>513</v>
      </c>
      <c r="D526" t="s">
        <v>540</v>
      </c>
      <c r="E526" s="21" t="s">
        <v>26</v>
      </c>
      <c r="F526" s="26">
        <v>70</v>
      </c>
      <c r="G526" s="29"/>
      <c r="H526" s="22">
        <v>23.95</v>
      </c>
      <c r="I526" s="22">
        <f>ANGEBOT!$H526*ANGEBOT!$F526</f>
        <v>1676.5</v>
      </c>
      <c r="J526" s="22">
        <v>59.95</v>
      </c>
      <c r="K526" s="22" t="str">
        <f>ANGEBOT!$B526&amp;"-"&amp;ANGEBOT!$C526</f>
        <v>2404 O Rib S Str-694</v>
      </c>
      <c r="L526" s="22" t="s">
        <v>1100</v>
      </c>
      <c r="M526" t="s">
        <v>267</v>
      </c>
      <c r="N526" t="s">
        <v>41</v>
      </c>
      <c r="O526" t="s">
        <v>971</v>
      </c>
      <c r="P526" t="s">
        <v>42</v>
      </c>
    </row>
    <row r="527" spans="1:16" x14ac:dyDescent="0.2">
      <c r="A527" s="21" t="s">
        <v>533</v>
      </c>
      <c r="B527" t="s">
        <v>476</v>
      </c>
      <c r="C527" s="21" t="s">
        <v>513</v>
      </c>
      <c r="D527" t="s">
        <v>540</v>
      </c>
      <c r="E527" s="21" t="s">
        <v>20</v>
      </c>
      <c r="F527" s="26">
        <v>100</v>
      </c>
      <c r="G527" s="29"/>
      <c r="H527" s="22">
        <v>23.95</v>
      </c>
      <c r="I527" s="22">
        <f>ANGEBOT!$H527*ANGEBOT!$F527</f>
        <v>2395</v>
      </c>
      <c r="J527" s="22">
        <v>59.95</v>
      </c>
      <c r="K527" s="22" t="str">
        <f>ANGEBOT!$B527&amp;"-"&amp;ANGEBOT!$C527</f>
        <v>2404 O Rib S Str-694</v>
      </c>
      <c r="L527" s="22" t="s">
        <v>1101</v>
      </c>
      <c r="M527" t="s">
        <v>267</v>
      </c>
      <c r="N527" t="s">
        <v>41</v>
      </c>
      <c r="O527" t="s">
        <v>971</v>
      </c>
      <c r="P527" t="s">
        <v>42</v>
      </c>
    </row>
    <row r="528" spans="1:16" x14ac:dyDescent="0.2">
      <c r="A528" s="21" t="s">
        <v>533</v>
      </c>
      <c r="B528" t="s">
        <v>476</v>
      </c>
      <c r="C528" s="21" t="s">
        <v>513</v>
      </c>
      <c r="D528" t="s">
        <v>540</v>
      </c>
      <c r="E528" s="21" t="s">
        <v>21</v>
      </c>
      <c r="F528" s="26">
        <v>100</v>
      </c>
      <c r="G528" s="29"/>
      <c r="H528" s="22">
        <v>23.95</v>
      </c>
      <c r="I528" s="22">
        <f>ANGEBOT!$H528*ANGEBOT!$F528</f>
        <v>2395</v>
      </c>
      <c r="J528" s="22">
        <v>59.95</v>
      </c>
      <c r="K528" s="22" t="str">
        <f>ANGEBOT!$B528&amp;"-"&amp;ANGEBOT!$C528</f>
        <v>2404 O Rib S Str-694</v>
      </c>
      <c r="L528" s="22" t="s">
        <v>1102</v>
      </c>
      <c r="M528" t="s">
        <v>267</v>
      </c>
      <c r="N528" t="s">
        <v>41</v>
      </c>
      <c r="O528" t="s">
        <v>971</v>
      </c>
      <c r="P528" t="s">
        <v>42</v>
      </c>
    </row>
    <row r="529" spans="1:16" x14ac:dyDescent="0.2">
      <c r="A529" s="21" t="s">
        <v>533</v>
      </c>
      <c r="B529" t="s">
        <v>476</v>
      </c>
      <c r="C529" s="21" t="s">
        <v>513</v>
      </c>
      <c r="D529" t="s">
        <v>540</v>
      </c>
      <c r="E529" s="21" t="s">
        <v>22</v>
      </c>
      <c r="F529" s="26">
        <v>60</v>
      </c>
      <c r="G529" s="29"/>
      <c r="H529" s="22">
        <v>23.95</v>
      </c>
      <c r="I529" s="22">
        <f>ANGEBOT!$H529*ANGEBOT!$F529</f>
        <v>1437</v>
      </c>
      <c r="J529" s="22">
        <v>59.95</v>
      </c>
      <c r="K529" s="22" t="str">
        <f>ANGEBOT!$B529&amp;"-"&amp;ANGEBOT!$C529</f>
        <v>2404 O Rib S Str-694</v>
      </c>
      <c r="L529" s="22" t="s">
        <v>1103</v>
      </c>
      <c r="M529" t="s">
        <v>267</v>
      </c>
      <c r="N529" t="s">
        <v>41</v>
      </c>
      <c r="O529" t="s">
        <v>971</v>
      </c>
      <c r="P529" t="s">
        <v>42</v>
      </c>
    </row>
    <row r="530" spans="1:16" x14ac:dyDescent="0.2">
      <c r="A530" s="21" t="s">
        <v>533</v>
      </c>
      <c r="B530" t="s">
        <v>476</v>
      </c>
      <c r="C530" s="21" t="s">
        <v>513</v>
      </c>
      <c r="D530" t="s">
        <v>540</v>
      </c>
      <c r="E530" s="21" t="s">
        <v>23</v>
      </c>
      <c r="F530" s="26">
        <v>45</v>
      </c>
      <c r="G530" s="29"/>
      <c r="H530" s="22">
        <v>23.95</v>
      </c>
      <c r="I530" s="22">
        <f>ANGEBOT!$H530*ANGEBOT!$F530</f>
        <v>1077.75</v>
      </c>
      <c r="J530" s="22">
        <v>59.95</v>
      </c>
      <c r="K530" s="22" t="str">
        <f>ANGEBOT!$B530&amp;"-"&amp;ANGEBOT!$C530</f>
        <v>2404 O Rib S Str-694</v>
      </c>
      <c r="L530" s="22" t="s">
        <v>1104</v>
      </c>
      <c r="M530" t="s">
        <v>267</v>
      </c>
      <c r="N530" t="s">
        <v>41</v>
      </c>
      <c r="O530" t="s">
        <v>971</v>
      </c>
      <c r="P530" t="s">
        <v>42</v>
      </c>
    </row>
    <row r="531" spans="1:16" x14ac:dyDescent="0.2">
      <c r="A531" s="21" t="s">
        <v>533</v>
      </c>
      <c r="B531" t="s">
        <v>476</v>
      </c>
      <c r="C531" s="21" t="s">
        <v>472</v>
      </c>
      <c r="D531" t="s">
        <v>538</v>
      </c>
      <c r="E531" s="21" t="s">
        <v>26</v>
      </c>
      <c r="F531" s="26">
        <v>80</v>
      </c>
      <c r="G531" s="29"/>
      <c r="H531" s="22">
        <v>23.95</v>
      </c>
      <c r="I531" s="22">
        <f>ANGEBOT!$H531*ANGEBOT!$F531</f>
        <v>1916</v>
      </c>
      <c r="J531" s="22">
        <v>59.95</v>
      </c>
      <c r="K531" s="22" t="str">
        <f>ANGEBOT!$B531&amp;"-"&amp;ANGEBOT!$C531</f>
        <v>2404 O Rib S Str-715</v>
      </c>
      <c r="L531" s="22" t="s">
        <v>670</v>
      </c>
      <c r="M531" t="s">
        <v>267</v>
      </c>
      <c r="N531" t="s">
        <v>41</v>
      </c>
      <c r="O531" t="s">
        <v>971</v>
      </c>
      <c r="P531" t="s">
        <v>42</v>
      </c>
    </row>
    <row r="532" spans="1:16" x14ac:dyDescent="0.2">
      <c r="A532" s="21" t="s">
        <v>533</v>
      </c>
      <c r="B532" t="s">
        <v>476</v>
      </c>
      <c r="C532" s="21" t="s">
        <v>472</v>
      </c>
      <c r="D532" t="s">
        <v>538</v>
      </c>
      <c r="E532" s="21" t="s">
        <v>20</v>
      </c>
      <c r="F532" s="26">
        <v>100</v>
      </c>
      <c r="G532" s="29"/>
      <c r="H532" s="22">
        <v>23.95</v>
      </c>
      <c r="I532" s="22">
        <f>ANGEBOT!$H532*ANGEBOT!$F532</f>
        <v>2395</v>
      </c>
      <c r="J532" s="22">
        <v>59.95</v>
      </c>
      <c r="K532" s="22" t="str">
        <f>ANGEBOT!$B532&amp;"-"&amp;ANGEBOT!$C532</f>
        <v>2404 O Rib S Str-715</v>
      </c>
      <c r="L532" s="22" t="s">
        <v>671</v>
      </c>
      <c r="M532" t="s">
        <v>267</v>
      </c>
      <c r="N532" t="s">
        <v>41</v>
      </c>
      <c r="O532" t="s">
        <v>971</v>
      </c>
      <c r="P532" t="s">
        <v>42</v>
      </c>
    </row>
    <row r="533" spans="1:16" x14ac:dyDescent="0.2">
      <c r="A533" s="21" t="s">
        <v>533</v>
      </c>
      <c r="B533" t="s">
        <v>476</v>
      </c>
      <c r="C533" s="21" t="s">
        <v>472</v>
      </c>
      <c r="D533" t="s">
        <v>538</v>
      </c>
      <c r="E533" s="21" t="s">
        <v>21</v>
      </c>
      <c r="F533" s="26">
        <v>90</v>
      </c>
      <c r="G533" s="29"/>
      <c r="H533" s="22">
        <v>23.95</v>
      </c>
      <c r="I533" s="22">
        <f>ANGEBOT!$H533*ANGEBOT!$F533</f>
        <v>2155.5</v>
      </c>
      <c r="J533" s="22">
        <v>59.95</v>
      </c>
      <c r="K533" s="22" t="str">
        <f>ANGEBOT!$B533&amp;"-"&amp;ANGEBOT!$C533</f>
        <v>2404 O Rib S Str-715</v>
      </c>
      <c r="L533" s="22" t="s">
        <v>672</v>
      </c>
      <c r="M533" t="s">
        <v>267</v>
      </c>
      <c r="N533" t="s">
        <v>41</v>
      </c>
      <c r="O533" t="s">
        <v>971</v>
      </c>
      <c r="P533" t="s">
        <v>42</v>
      </c>
    </row>
    <row r="534" spans="1:16" x14ac:dyDescent="0.2">
      <c r="A534" s="21" t="s">
        <v>533</v>
      </c>
      <c r="B534" t="s">
        <v>476</v>
      </c>
      <c r="C534" s="21" t="s">
        <v>472</v>
      </c>
      <c r="D534" t="s">
        <v>538</v>
      </c>
      <c r="E534" s="21" t="s">
        <v>22</v>
      </c>
      <c r="F534" s="26">
        <v>90</v>
      </c>
      <c r="G534" s="29"/>
      <c r="H534" s="22">
        <v>23.95</v>
      </c>
      <c r="I534" s="22">
        <f>ANGEBOT!$H534*ANGEBOT!$F534</f>
        <v>2155.5</v>
      </c>
      <c r="J534" s="22">
        <v>59.95</v>
      </c>
      <c r="K534" s="22" t="str">
        <f>ANGEBOT!$B534&amp;"-"&amp;ANGEBOT!$C534</f>
        <v>2404 O Rib S Str-715</v>
      </c>
      <c r="L534" s="22" t="s">
        <v>1105</v>
      </c>
      <c r="M534" t="s">
        <v>267</v>
      </c>
      <c r="N534" t="s">
        <v>41</v>
      </c>
      <c r="O534" t="s">
        <v>971</v>
      </c>
      <c r="P534" t="s">
        <v>42</v>
      </c>
    </row>
    <row r="535" spans="1:16" x14ac:dyDescent="0.2">
      <c r="A535" s="21" t="s">
        <v>533</v>
      </c>
      <c r="B535" t="s">
        <v>476</v>
      </c>
      <c r="C535" s="21" t="s">
        <v>472</v>
      </c>
      <c r="D535" t="s">
        <v>538</v>
      </c>
      <c r="E535" s="21" t="s">
        <v>23</v>
      </c>
      <c r="F535" s="26">
        <v>60</v>
      </c>
      <c r="G535" s="29"/>
      <c r="H535" s="22">
        <v>23.95</v>
      </c>
      <c r="I535" s="22">
        <f>ANGEBOT!$H535*ANGEBOT!$F535</f>
        <v>1437</v>
      </c>
      <c r="J535" s="22">
        <v>59.95</v>
      </c>
      <c r="K535" s="22" t="str">
        <f>ANGEBOT!$B535&amp;"-"&amp;ANGEBOT!$C535</f>
        <v>2404 O Rib S Str-715</v>
      </c>
      <c r="L535" s="22" t="s">
        <v>1106</v>
      </c>
      <c r="M535" t="s">
        <v>267</v>
      </c>
      <c r="N535" t="s">
        <v>41</v>
      </c>
      <c r="O535" t="s">
        <v>971</v>
      </c>
      <c r="P535" t="s">
        <v>42</v>
      </c>
    </row>
    <row r="536" spans="1:16" x14ac:dyDescent="0.2">
      <c r="A536" s="21" t="s">
        <v>533</v>
      </c>
      <c r="B536" t="s">
        <v>1520</v>
      </c>
      <c r="C536" s="21" t="s">
        <v>472</v>
      </c>
      <c r="D536" t="s">
        <v>538</v>
      </c>
      <c r="E536" s="21" t="s">
        <v>20</v>
      </c>
      <c r="F536" s="26">
        <v>10</v>
      </c>
      <c r="G536" s="29"/>
      <c r="H536" s="22">
        <v>19.95</v>
      </c>
      <c r="I536" s="22">
        <f>ANGEBOT!$H536*ANGEBOT!$F536</f>
        <v>199.5</v>
      </c>
      <c r="J536" s="22">
        <v>49.95</v>
      </c>
      <c r="K536" s="22" t="str">
        <f>ANGEBOT!$B536&amp;"-"&amp;ANGEBOT!$C536</f>
        <v>2404 O Rib Shirt-715</v>
      </c>
      <c r="L536" s="22" t="s">
        <v>1107</v>
      </c>
      <c r="M536" t="s">
        <v>267</v>
      </c>
      <c r="N536" t="s">
        <v>41</v>
      </c>
      <c r="O536" t="s">
        <v>971</v>
      </c>
      <c r="P536" t="s">
        <v>42</v>
      </c>
    </row>
    <row r="537" spans="1:16" x14ac:dyDescent="0.2">
      <c r="A537" s="21" t="s">
        <v>533</v>
      </c>
      <c r="B537" t="s">
        <v>1520</v>
      </c>
      <c r="C537" s="21" t="s">
        <v>472</v>
      </c>
      <c r="D537" t="s">
        <v>538</v>
      </c>
      <c r="E537" s="21" t="s">
        <v>21</v>
      </c>
      <c r="F537" s="26">
        <v>20</v>
      </c>
      <c r="G537" s="29"/>
      <c r="H537" s="22">
        <v>19.95</v>
      </c>
      <c r="I537" s="22">
        <f>ANGEBOT!$H537*ANGEBOT!$F537</f>
        <v>399</v>
      </c>
      <c r="J537" s="22">
        <v>49.95</v>
      </c>
      <c r="K537" s="22" t="str">
        <f>ANGEBOT!$B537&amp;"-"&amp;ANGEBOT!$C537</f>
        <v>2404 O Rib Shirt-715</v>
      </c>
      <c r="L537" s="22" t="s">
        <v>1108</v>
      </c>
      <c r="M537" t="s">
        <v>267</v>
      </c>
      <c r="N537" t="s">
        <v>41</v>
      </c>
      <c r="O537" t="s">
        <v>971</v>
      </c>
      <c r="P537" t="s">
        <v>42</v>
      </c>
    </row>
    <row r="538" spans="1:16" x14ac:dyDescent="0.2">
      <c r="A538" s="21" t="s">
        <v>533</v>
      </c>
      <c r="B538" t="s">
        <v>1520</v>
      </c>
      <c r="C538" s="21" t="s">
        <v>472</v>
      </c>
      <c r="D538" t="s">
        <v>538</v>
      </c>
      <c r="E538" s="21" t="s">
        <v>22</v>
      </c>
      <c r="F538" s="26">
        <v>20</v>
      </c>
      <c r="G538" s="29"/>
      <c r="H538" s="22">
        <v>19.95</v>
      </c>
      <c r="I538" s="22">
        <f>ANGEBOT!$H538*ANGEBOT!$F538</f>
        <v>399</v>
      </c>
      <c r="J538" s="22">
        <v>49.95</v>
      </c>
      <c r="K538" s="22" t="str">
        <f>ANGEBOT!$B538&amp;"-"&amp;ANGEBOT!$C538</f>
        <v>2404 O Rib Shirt-715</v>
      </c>
      <c r="L538" s="22" t="s">
        <v>1109</v>
      </c>
      <c r="M538" t="s">
        <v>267</v>
      </c>
      <c r="N538" t="s">
        <v>41</v>
      </c>
      <c r="O538" t="s">
        <v>971</v>
      </c>
      <c r="P538" t="s">
        <v>42</v>
      </c>
    </row>
    <row r="539" spans="1:16" x14ac:dyDescent="0.2">
      <c r="A539" s="21" t="s">
        <v>533</v>
      </c>
      <c r="B539" t="s">
        <v>1521</v>
      </c>
      <c r="C539" s="21" t="s">
        <v>514</v>
      </c>
      <c r="D539" t="s">
        <v>541</v>
      </c>
      <c r="E539" s="21" t="s">
        <v>26</v>
      </c>
      <c r="F539" s="26">
        <v>70</v>
      </c>
      <c r="G539" s="29"/>
      <c r="H539" s="22">
        <v>15.95</v>
      </c>
      <c r="I539" s="22">
        <f>ANGEBOT!$H539*ANGEBOT!$F539</f>
        <v>1116.5</v>
      </c>
      <c r="J539" s="22">
        <v>39.950000000000003</v>
      </c>
      <c r="K539" s="22" t="str">
        <f>ANGEBOT!$B539&amp;"-"&amp;ANGEBOT!$C539</f>
        <v>2404 O Rib Top-619</v>
      </c>
      <c r="L539" s="22" t="s">
        <v>1110</v>
      </c>
      <c r="M539" t="s">
        <v>950</v>
      </c>
      <c r="N539" t="s">
        <v>41</v>
      </c>
      <c r="O539" t="s">
        <v>971</v>
      </c>
      <c r="P539" t="s">
        <v>242</v>
      </c>
    </row>
    <row r="540" spans="1:16" x14ac:dyDescent="0.2">
      <c r="A540" s="21" t="s">
        <v>533</v>
      </c>
      <c r="B540" t="s">
        <v>1521</v>
      </c>
      <c r="C540" s="21" t="s">
        <v>514</v>
      </c>
      <c r="D540" t="s">
        <v>541</v>
      </c>
      <c r="E540" s="21" t="s">
        <v>20</v>
      </c>
      <c r="F540" s="26">
        <v>70</v>
      </c>
      <c r="G540" s="29"/>
      <c r="H540" s="22">
        <v>15.95</v>
      </c>
      <c r="I540" s="22">
        <f>ANGEBOT!$H540*ANGEBOT!$F540</f>
        <v>1116.5</v>
      </c>
      <c r="J540" s="22">
        <v>39.950000000000003</v>
      </c>
      <c r="K540" s="22" t="str">
        <f>ANGEBOT!$B540&amp;"-"&amp;ANGEBOT!$C540</f>
        <v>2404 O Rib Top-619</v>
      </c>
      <c r="L540" s="22" t="s">
        <v>1111</v>
      </c>
      <c r="M540" t="s">
        <v>950</v>
      </c>
      <c r="N540" t="s">
        <v>41</v>
      </c>
      <c r="O540" t="s">
        <v>971</v>
      </c>
      <c r="P540" t="s">
        <v>242</v>
      </c>
    </row>
    <row r="541" spans="1:16" x14ac:dyDescent="0.2">
      <c r="A541" s="21" t="s">
        <v>533</v>
      </c>
      <c r="B541" t="s">
        <v>1521</v>
      </c>
      <c r="C541" s="21" t="s">
        <v>514</v>
      </c>
      <c r="D541" t="s">
        <v>541</v>
      </c>
      <c r="E541" s="21" t="s">
        <v>21</v>
      </c>
      <c r="F541" s="26">
        <v>70</v>
      </c>
      <c r="G541" s="29"/>
      <c r="H541" s="22">
        <v>15.95</v>
      </c>
      <c r="I541" s="22">
        <f>ANGEBOT!$H541*ANGEBOT!$F541</f>
        <v>1116.5</v>
      </c>
      <c r="J541" s="22">
        <v>39.950000000000003</v>
      </c>
      <c r="K541" s="22" t="str">
        <f>ANGEBOT!$B541&amp;"-"&amp;ANGEBOT!$C541</f>
        <v>2404 O Rib Top-619</v>
      </c>
      <c r="L541" s="22" t="s">
        <v>1112</v>
      </c>
      <c r="M541" t="s">
        <v>950</v>
      </c>
      <c r="N541" t="s">
        <v>41</v>
      </c>
      <c r="O541" t="s">
        <v>971</v>
      </c>
      <c r="P541" t="s">
        <v>242</v>
      </c>
    </row>
    <row r="542" spans="1:16" x14ac:dyDescent="0.2">
      <c r="A542" s="21" t="s">
        <v>533</v>
      </c>
      <c r="B542" t="s">
        <v>1521</v>
      </c>
      <c r="C542" s="21" t="s">
        <v>514</v>
      </c>
      <c r="D542" t="s">
        <v>541</v>
      </c>
      <c r="E542" s="21" t="s">
        <v>22</v>
      </c>
      <c r="F542" s="26">
        <v>50</v>
      </c>
      <c r="G542" s="29"/>
      <c r="H542" s="22">
        <v>15.95</v>
      </c>
      <c r="I542" s="22">
        <f>ANGEBOT!$H542*ANGEBOT!$F542</f>
        <v>797.5</v>
      </c>
      <c r="J542" s="22">
        <v>39.950000000000003</v>
      </c>
      <c r="K542" s="22" t="str">
        <f>ANGEBOT!$B542&amp;"-"&amp;ANGEBOT!$C542</f>
        <v>2404 O Rib Top-619</v>
      </c>
      <c r="L542" s="22" t="s">
        <v>1113</v>
      </c>
      <c r="M542" t="s">
        <v>950</v>
      </c>
      <c r="N542" t="s">
        <v>41</v>
      </c>
      <c r="O542" t="s">
        <v>971</v>
      </c>
      <c r="P542" t="s">
        <v>242</v>
      </c>
    </row>
    <row r="543" spans="1:16" x14ac:dyDescent="0.2">
      <c r="A543" s="21" t="s">
        <v>533</v>
      </c>
      <c r="B543" t="s">
        <v>1521</v>
      </c>
      <c r="C543" s="21" t="s">
        <v>514</v>
      </c>
      <c r="D543" t="s">
        <v>541</v>
      </c>
      <c r="E543" s="21" t="s">
        <v>23</v>
      </c>
      <c r="F543" s="26">
        <v>50</v>
      </c>
      <c r="G543" s="29"/>
      <c r="H543" s="22">
        <v>15.95</v>
      </c>
      <c r="I543" s="22">
        <f>ANGEBOT!$H543*ANGEBOT!$F543</f>
        <v>797.5</v>
      </c>
      <c r="J543" s="22">
        <v>39.950000000000003</v>
      </c>
      <c r="K543" s="22" t="str">
        <f>ANGEBOT!$B543&amp;"-"&amp;ANGEBOT!$C543</f>
        <v>2404 O Rib Top-619</v>
      </c>
      <c r="L543" s="22" t="s">
        <v>1114</v>
      </c>
      <c r="M543" t="s">
        <v>950</v>
      </c>
      <c r="N543" t="s">
        <v>41</v>
      </c>
      <c r="O543" t="s">
        <v>971</v>
      </c>
      <c r="P543" t="s">
        <v>242</v>
      </c>
    </row>
    <row r="544" spans="1:16" x14ac:dyDescent="0.2">
      <c r="A544" s="21" t="s">
        <v>533</v>
      </c>
      <c r="B544" t="s">
        <v>1521</v>
      </c>
      <c r="C544" s="21" t="s">
        <v>513</v>
      </c>
      <c r="D544" t="s">
        <v>540</v>
      </c>
      <c r="E544" s="21" t="s">
        <v>26</v>
      </c>
      <c r="F544" s="26">
        <v>20</v>
      </c>
      <c r="G544" s="29"/>
      <c r="H544" s="22">
        <v>15.95</v>
      </c>
      <c r="I544" s="22">
        <f>ANGEBOT!$H544*ANGEBOT!$F544</f>
        <v>319</v>
      </c>
      <c r="J544" s="22">
        <v>39.950000000000003</v>
      </c>
      <c r="K544" s="22" t="str">
        <f>ANGEBOT!$B544&amp;"-"&amp;ANGEBOT!$C544</f>
        <v>2404 O Rib Top-694</v>
      </c>
      <c r="L544" s="22" t="s">
        <v>1115</v>
      </c>
      <c r="M544" t="s">
        <v>950</v>
      </c>
      <c r="N544" t="s">
        <v>41</v>
      </c>
      <c r="O544" t="s">
        <v>971</v>
      </c>
      <c r="P544" t="s">
        <v>242</v>
      </c>
    </row>
    <row r="545" spans="1:16" x14ac:dyDescent="0.2">
      <c r="A545" s="21" t="s">
        <v>533</v>
      </c>
      <c r="B545" t="s">
        <v>1521</v>
      </c>
      <c r="C545" s="21" t="s">
        <v>513</v>
      </c>
      <c r="D545" t="s">
        <v>540</v>
      </c>
      <c r="E545" s="21" t="s">
        <v>20</v>
      </c>
      <c r="F545" s="26">
        <v>20</v>
      </c>
      <c r="G545" s="29"/>
      <c r="H545" s="22">
        <v>15.95</v>
      </c>
      <c r="I545" s="22">
        <f>ANGEBOT!$H545*ANGEBOT!$F545</f>
        <v>319</v>
      </c>
      <c r="J545" s="22">
        <v>39.950000000000003</v>
      </c>
      <c r="K545" s="22" t="str">
        <f>ANGEBOT!$B545&amp;"-"&amp;ANGEBOT!$C545</f>
        <v>2404 O Rib Top-694</v>
      </c>
      <c r="L545" s="22" t="s">
        <v>1116</v>
      </c>
      <c r="M545" t="s">
        <v>950</v>
      </c>
      <c r="N545" t="s">
        <v>41</v>
      </c>
      <c r="O545" t="s">
        <v>971</v>
      </c>
      <c r="P545" t="s">
        <v>242</v>
      </c>
    </row>
    <row r="546" spans="1:16" x14ac:dyDescent="0.2">
      <c r="A546" s="21" t="s">
        <v>533</v>
      </c>
      <c r="B546" t="s">
        <v>1521</v>
      </c>
      <c r="C546" s="21" t="s">
        <v>513</v>
      </c>
      <c r="D546" t="s">
        <v>540</v>
      </c>
      <c r="E546" s="21" t="s">
        <v>21</v>
      </c>
      <c r="F546" s="26">
        <v>20</v>
      </c>
      <c r="G546" s="29"/>
      <c r="H546" s="22">
        <v>15.95</v>
      </c>
      <c r="I546" s="22">
        <f>ANGEBOT!$H546*ANGEBOT!$F546</f>
        <v>319</v>
      </c>
      <c r="J546" s="22">
        <v>39.950000000000003</v>
      </c>
      <c r="K546" s="22" t="str">
        <f>ANGEBOT!$B546&amp;"-"&amp;ANGEBOT!$C546</f>
        <v>2404 O Rib Top-694</v>
      </c>
      <c r="L546" s="22" t="s">
        <v>1117</v>
      </c>
      <c r="M546" t="s">
        <v>950</v>
      </c>
      <c r="N546" t="s">
        <v>41</v>
      </c>
      <c r="O546" t="s">
        <v>971</v>
      </c>
      <c r="P546" t="s">
        <v>242</v>
      </c>
    </row>
    <row r="547" spans="1:16" x14ac:dyDescent="0.2">
      <c r="A547" s="21" t="s">
        <v>533</v>
      </c>
      <c r="B547" t="s">
        <v>1521</v>
      </c>
      <c r="C547" s="21" t="s">
        <v>513</v>
      </c>
      <c r="D547" t="s">
        <v>540</v>
      </c>
      <c r="E547" s="21" t="s">
        <v>22</v>
      </c>
      <c r="F547" s="26">
        <v>15</v>
      </c>
      <c r="G547" s="29"/>
      <c r="H547" s="22">
        <v>15.95</v>
      </c>
      <c r="I547" s="22">
        <f>ANGEBOT!$H547*ANGEBOT!$F547</f>
        <v>239.25</v>
      </c>
      <c r="J547" s="22">
        <v>39.950000000000003</v>
      </c>
      <c r="K547" s="22" t="str">
        <f>ANGEBOT!$B547&amp;"-"&amp;ANGEBOT!$C547</f>
        <v>2404 O Rib Top-694</v>
      </c>
      <c r="L547" s="22" t="s">
        <v>1118</v>
      </c>
      <c r="M547" t="s">
        <v>950</v>
      </c>
      <c r="N547" t="s">
        <v>41</v>
      </c>
      <c r="O547" t="s">
        <v>971</v>
      </c>
      <c r="P547" t="s">
        <v>242</v>
      </c>
    </row>
    <row r="548" spans="1:16" x14ac:dyDescent="0.2">
      <c r="A548" s="21" t="s">
        <v>533</v>
      </c>
      <c r="B548" t="s">
        <v>1521</v>
      </c>
      <c r="C548" s="21" t="s">
        <v>513</v>
      </c>
      <c r="D548" t="s">
        <v>540</v>
      </c>
      <c r="E548" s="21" t="s">
        <v>23</v>
      </c>
      <c r="F548" s="26">
        <v>15</v>
      </c>
      <c r="G548" s="29"/>
      <c r="H548" s="22">
        <v>15.95</v>
      </c>
      <c r="I548" s="22">
        <f>ANGEBOT!$H548*ANGEBOT!$F548</f>
        <v>239.25</v>
      </c>
      <c r="J548" s="22">
        <v>39.950000000000003</v>
      </c>
      <c r="K548" s="22" t="str">
        <f>ANGEBOT!$B548&amp;"-"&amp;ANGEBOT!$C548</f>
        <v>2404 O Rib Top-694</v>
      </c>
      <c r="L548" s="22" t="s">
        <v>1119</v>
      </c>
      <c r="M548" t="s">
        <v>950</v>
      </c>
      <c r="N548" t="s">
        <v>41</v>
      </c>
      <c r="O548" t="s">
        <v>971</v>
      </c>
      <c r="P548" t="s">
        <v>242</v>
      </c>
    </row>
    <row r="549" spans="1:16" x14ac:dyDescent="0.2">
      <c r="A549" s="21" t="s">
        <v>533</v>
      </c>
      <c r="B549" t="s">
        <v>1521</v>
      </c>
      <c r="C549" s="21" t="s">
        <v>472</v>
      </c>
      <c r="D549" t="s">
        <v>538</v>
      </c>
      <c r="E549" s="21" t="s">
        <v>26</v>
      </c>
      <c r="F549" s="26">
        <v>25</v>
      </c>
      <c r="G549" s="29"/>
      <c r="H549" s="22">
        <v>15.95</v>
      </c>
      <c r="I549" s="22">
        <f>ANGEBOT!$H549*ANGEBOT!$F549</f>
        <v>398.75</v>
      </c>
      <c r="J549" s="22">
        <v>39.950000000000003</v>
      </c>
      <c r="K549" s="22" t="str">
        <f>ANGEBOT!$B549&amp;"-"&amp;ANGEBOT!$C549</f>
        <v>2404 O Rib Top-715</v>
      </c>
      <c r="L549" s="22" t="s">
        <v>1120</v>
      </c>
      <c r="M549" t="s">
        <v>950</v>
      </c>
      <c r="N549" t="s">
        <v>41</v>
      </c>
      <c r="O549" t="s">
        <v>971</v>
      </c>
      <c r="P549" t="s">
        <v>242</v>
      </c>
    </row>
    <row r="550" spans="1:16" x14ac:dyDescent="0.2">
      <c r="A550" s="21" t="s">
        <v>533</v>
      </c>
      <c r="B550" t="s">
        <v>1521</v>
      </c>
      <c r="C550" s="21" t="s">
        <v>472</v>
      </c>
      <c r="D550" t="s">
        <v>538</v>
      </c>
      <c r="E550" s="21" t="s">
        <v>20</v>
      </c>
      <c r="F550" s="26">
        <v>40</v>
      </c>
      <c r="G550" s="29"/>
      <c r="H550" s="22">
        <v>15.95</v>
      </c>
      <c r="I550" s="22">
        <f>ANGEBOT!$H550*ANGEBOT!$F550</f>
        <v>638</v>
      </c>
      <c r="J550" s="22">
        <v>39.950000000000003</v>
      </c>
      <c r="K550" s="22" t="str">
        <f>ANGEBOT!$B550&amp;"-"&amp;ANGEBOT!$C550</f>
        <v>2404 O Rib Top-715</v>
      </c>
      <c r="L550" s="22" t="s">
        <v>1121</v>
      </c>
      <c r="M550" t="s">
        <v>950</v>
      </c>
      <c r="N550" t="s">
        <v>41</v>
      </c>
      <c r="O550" t="s">
        <v>971</v>
      </c>
      <c r="P550" t="s">
        <v>242</v>
      </c>
    </row>
    <row r="551" spans="1:16" x14ac:dyDescent="0.2">
      <c r="A551" s="21" t="s">
        <v>533</v>
      </c>
      <c r="B551" t="s">
        <v>1521</v>
      </c>
      <c r="C551" s="21" t="s">
        <v>472</v>
      </c>
      <c r="D551" t="s">
        <v>538</v>
      </c>
      <c r="E551" s="21" t="s">
        <v>21</v>
      </c>
      <c r="F551" s="26">
        <v>40</v>
      </c>
      <c r="G551" s="29"/>
      <c r="H551" s="22">
        <v>15.95</v>
      </c>
      <c r="I551" s="22">
        <f>ANGEBOT!$H551*ANGEBOT!$F551</f>
        <v>638</v>
      </c>
      <c r="J551" s="22">
        <v>39.950000000000003</v>
      </c>
      <c r="K551" s="22" t="str">
        <f>ANGEBOT!$B551&amp;"-"&amp;ANGEBOT!$C551</f>
        <v>2404 O Rib Top-715</v>
      </c>
      <c r="L551" s="22" t="s">
        <v>1122</v>
      </c>
      <c r="M551" t="s">
        <v>950</v>
      </c>
      <c r="N551" t="s">
        <v>41</v>
      </c>
      <c r="O551" t="s">
        <v>971</v>
      </c>
      <c r="P551" t="s">
        <v>242</v>
      </c>
    </row>
    <row r="552" spans="1:16" x14ac:dyDescent="0.2">
      <c r="A552" s="21" t="s">
        <v>533</v>
      </c>
      <c r="B552" t="s">
        <v>1521</v>
      </c>
      <c r="C552" s="21" t="s">
        <v>472</v>
      </c>
      <c r="D552" t="s">
        <v>538</v>
      </c>
      <c r="E552" s="21" t="s">
        <v>22</v>
      </c>
      <c r="F552" s="26">
        <v>20</v>
      </c>
      <c r="G552" s="29"/>
      <c r="H552" s="22">
        <v>15.95</v>
      </c>
      <c r="I552" s="22">
        <f>ANGEBOT!$H552*ANGEBOT!$F552</f>
        <v>319</v>
      </c>
      <c r="J552" s="22">
        <v>39.950000000000003</v>
      </c>
      <c r="K552" s="22" t="str">
        <f>ANGEBOT!$B552&amp;"-"&amp;ANGEBOT!$C552</f>
        <v>2404 O Rib Top-715</v>
      </c>
      <c r="L552" s="22" t="s">
        <v>1123</v>
      </c>
      <c r="M552" t="s">
        <v>950</v>
      </c>
      <c r="N552" t="s">
        <v>41</v>
      </c>
      <c r="O552" t="s">
        <v>971</v>
      </c>
      <c r="P552" t="s">
        <v>242</v>
      </c>
    </row>
    <row r="553" spans="1:16" x14ac:dyDescent="0.2">
      <c r="A553" s="21" t="s">
        <v>533</v>
      </c>
      <c r="B553" t="s">
        <v>1521</v>
      </c>
      <c r="C553" s="21" t="s">
        <v>472</v>
      </c>
      <c r="D553" t="s">
        <v>538</v>
      </c>
      <c r="E553" s="21" t="s">
        <v>23</v>
      </c>
      <c r="F553" s="26">
        <v>20</v>
      </c>
      <c r="G553" s="29"/>
      <c r="H553" s="22">
        <v>15.95</v>
      </c>
      <c r="I553" s="22">
        <f>ANGEBOT!$H553*ANGEBOT!$F553</f>
        <v>319</v>
      </c>
      <c r="J553" s="22">
        <v>39.950000000000003</v>
      </c>
      <c r="K553" s="22" t="str">
        <f>ANGEBOT!$B553&amp;"-"&amp;ANGEBOT!$C553</f>
        <v>2404 O Rib Top-715</v>
      </c>
      <c r="L553" s="22" t="s">
        <v>1124</v>
      </c>
      <c r="M553" t="s">
        <v>950</v>
      </c>
      <c r="N553" t="s">
        <v>41</v>
      </c>
      <c r="O553" t="s">
        <v>971</v>
      </c>
      <c r="P553" t="s">
        <v>242</v>
      </c>
    </row>
    <row r="554" spans="1:16" x14ac:dyDescent="0.2">
      <c r="A554" s="21" t="s">
        <v>533</v>
      </c>
      <c r="B554" t="s">
        <v>1522</v>
      </c>
      <c r="C554" s="21" t="s">
        <v>514</v>
      </c>
      <c r="D554" t="s">
        <v>541</v>
      </c>
      <c r="E554" s="21" t="s">
        <v>26</v>
      </c>
      <c r="F554" s="26">
        <v>20</v>
      </c>
      <c r="G554" s="29"/>
      <c r="H554" s="22">
        <v>19.95</v>
      </c>
      <c r="I554" s="22">
        <f>ANGEBOT!$H554*ANGEBOT!$F554</f>
        <v>399</v>
      </c>
      <c r="J554" s="22">
        <v>49.95</v>
      </c>
      <c r="K554" s="22" t="str">
        <f>ANGEBOT!$B554&amp;"-"&amp;ANGEBOT!$C554</f>
        <v>2404 O Rib Top B-619</v>
      </c>
      <c r="L554" s="22" t="s">
        <v>1125</v>
      </c>
      <c r="M554" t="s">
        <v>950</v>
      </c>
      <c r="N554" t="s">
        <v>41</v>
      </c>
      <c r="O554" t="s">
        <v>971</v>
      </c>
      <c r="P554" t="s">
        <v>242</v>
      </c>
    </row>
    <row r="555" spans="1:16" x14ac:dyDescent="0.2">
      <c r="A555" s="21" t="s">
        <v>533</v>
      </c>
      <c r="B555" t="s">
        <v>1522</v>
      </c>
      <c r="C555" s="21" t="s">
        <v>514</v>
      </c>
      <c r="D555" t="s">
        <v>541</v>
      </c>
      <c r="E555" s="21" t="s">
        <v>20</v>
      </c>
      <c r="F555" s="26">
        <v>20</v>
      </c>
      <c r="G555" s="29"/>
      <c r="H555" s="22">
        <v>19.95</v>
      </c>
      <c r="I555" s="22">
        <f>ANGEBOT!$H555*ANGEBOT!$F555</f>
        <v>399</v>
      </c>
      <c r="J555" s="22">
        <v>49.95</v>
      </c>
      <c r="K555" s="22" t="str">
        <f>ANGEBOT!$B555&amp;"-"&amp;ANGEBOT!$C555</f>
        <v>2404 O Rib Top B-619</v>
      </c>
      <c r="L555" s="22" t="s">
        <v>1126</v>
      </c>
      <c r="M555" t="s">
        <v>950</v>
      </c>
      <c r="N555" t="s">
        <v>41</v>
      </c>
      <c r="O555" t="s">
        <v>971</v>
      </c>
      <c r="P555" t="s">
        <v>242</v>
      </c>
    </row>
    <row r="556" spans="1:16" x14ac:dyDescent="0.2">
      <c r="A556" s="21" t="s">
        <v>533</v>
      </c>
      <c r="B556" t="s">
        <v>1522</v>
      </c>
      <c r="C556" s="21" t="s">
        <v>514</v>
      </c>
      <c r="D556" t="s">
        <v>541</v>
      </c>
      <c r="E556" s="21" t="s">
        <v>21</v>
      </c>
      <c r="F556" s="26">
        <v>20</v>
      </c>
      <c r="G556" s="29"/>
      <c r="H556" s="22">
        <v>19.95</v>
      </c>
      <c r="I556" s="22">
        <f>ANGEBOT!$H556*ANGEBOT!$F556</f>
        <v>399</v>
      </c>
      <c r="J556" s="22">
        <v>49.95</v>
      </c>
      <c r="K556" s="22" t="str">
        <f>ANGEBOT!$B556&amp;"-"&amp;ANGEBOT!$C556</f>
        <v>2404 O Rib Top B-619</v>
      </c>
      <c r="L556" s="22" t="s">
        <v>1127</v>
      </c>
      <c r="M556" t="s">
        <v>950</v>
      </c>
      <c r="N556" t="s">
        <v>41</v>
      </c>
      <c r="O556" t="s">
        <v>971</v>
      </c>
      <c r="P556" t="s">
        <v>242</v>
      </c>
    </row>
    <row r="557" spans="1:16" x14ac:dyDescent="0.2">
      <c r="A557" s="21" t="s">
        <v>533</v>
      </c>
      <c r="B557" t="s">
        <v>1522</v>
      </c>
      <c r="C557" s="21" t="s">
        <v>514</v>
      </c>
      <c r="D557" t="s">
        <v>541</v>
      </c>
      <c r="E557" s="21" t="s">
        <v>22</v>
      </c>
      <c r="F557" s="26">
        <v>20</v>
      </c>
      <c r="G557" s="29"/>
      <c r="H557" s="22">
        <v>19.95</v>
      </c>
      <c r="I557" s="22">
        <f>ANGEBOT!$H557*ANGEBOT!$F557</f>
        <v>399</v>
      </c>
      <c r="J557" s="22">
        <v>49.95</v>
      </c>
      <c r="K557" s="22" t="str">
        <f>ANGEBOT!$B557&amp;"-"&amp;ANGEBOT!$C557</f>
        <v>2404 O Rib Top B-619</v>
      </c>
      <c r="L557" s="22" t="s">
        <v>1128</v>
      </c>
      <c r="M557" t="s">
        <v>950</v>
      </c>
      <c r="N557" t="s">
        <v>41</v>
      </c>
      <c r="O557" t="s">
        <v>971</v>
      </c>
      <c r="P557" t="s">
        <v>242</v>
      </c>
    </row>
    <row r="558" spans="1:16" x14ac:dyDescent="0.2">
      <c r="A558" s="21" t="s">
        <v>533</v>
      </c>
      <c r="B558" t="s">
        <v>1522</v>
      </c>
      <c r="C558" s="21" t="s">
        <v>514</v>
      </c>
      <c r="D558" t="s">
        <v>541</v>
      </c>
      <c r="E558" s="21" t="s">
        <v>23</v>
      </c>
      <c r="F558" s="26">
        <v>15</v>
      </c>
      <c r="G558" s="29"/>
      <c r="H558" s="22">
        <v>19.95</v>
      </c>
      <c r="I558" s="22">
        <f>ANGEBOT!$H558*ANGEBOT!$F558</f>
        <v>299.25</v>
      </c>
      <c r="J558" s="22">
        <v>49.95</v>
      </c>
      <c r="K558" s="22" t="str">
        <f>ANGEBOT!$B558&amp;"-"&amp;ANGEBOT!$C558</f>
        <v>2404 O Rib Top B-619</v>
      </c>
      <c r="L558" s="22" t="s">
        <v>1129</v>
      </c>
      <c r="M558" t="s">
        <v>950</v>
      </c>
      <c r="N558" t="s">
        <v>41</v>
      </c>
      <c r="O558" t="s">
        <v>971</v>
      </c>
      <c r="P558" t="s">
        <v>242</v>
      </c>
    </row>
    <row r="559" spans="1:16" x14ac:dyDescent="0.2">
      <c r="A559" s="21" t="s">
        <v>533</v>
      </c>
      <c r="B559" t="s">
        <v>1522</v>
      </c>
      <c r="C559" s="21" t="s">
        <v>472</v>
      </c>
      <c r="D559" t="s">
        <v>538</v>
      </c>
      <c r="E559" s="21" t="s">
        <v>26</v>
      </c>
      <c r="F559" s="26">
        <v>50</v>
      </c>
      <c r="G559" s="29"/>
      <c r="H559" s="22">
        <v>19.95</v>
      </c>
      <c r="I559" s="22">
        <f>ANGEBOT!$H559*ANGEBOT!$F559</f>
        <v>997.5</v>
      </c>
      <c r="J559" s="22">
        <v>49.95</v>
      </c>
      <c r="K559" s="22" t="str">
        <f>ANGEBOT!$B559&amp;"-"&amp;ANGEBOT!$C559</f>
        <v>2404 O Rib Top B-715</v>
      </c>
      <c r="L559" s="22" t="s">
        <v>1130</v>
      </c>
      <c r="M559" t="s">
        <v>950</v>
      </c>
      <c r="N559" t="s">
        <v>41</v>
      </c>
      <c r="O559" t="s">
        <v>971</v>
      </c>
      <c r="P559" t="s">
        <v>242</v>
      </c>
    </row>
    <row r="560" spans="1:16" x14ac:dyDescent="0.2">
      <c r="A560" s="21" t="s">
        <v>533</v>
      </c>
      <c r="B560" t="s">
        <v>1522</v>
      </c>
      <c r="C560" s="21" t="s">
        <v>472</v>
      </c>
      <c r="D560" t="s">
        <v>538</v>
      </c>
      <c r="E560" s="21" t="s">
        <v>20</v>
      </c>
      <c r="F560" s="26">
        <v>70</v>
      </c>
      <c r="G560" s="29"/>
      <c r="H560" s="22">
        <v>19.95</v>
      </c>
      <c r="I560" s="22">
        <f>ANGEBOT!$H560*ANGEBOT!$F560</f>
        <v>1396.5</v>
      </c>
      <c r="J560" s="22">
        <v>49.95</v>
      </c>
      <c r="K560" s="22" t="str">
        <f>ANGEBOT!$B560&amp;"-"&amp;ANGEBOT!$C560</f>
        <v>2404 O Rib Top B-715</v>
      </c>
      <c r="L560" s="22" t="s">
        <v>1131</v>
      </c>
      <c r="M560" t="s">
        <v>950</v>
      </c>
      <c r="N560" t="s">
        <v>41</v>
      </c>
      <c r="O560" t="s">
        <v>971</v>
      </c>
      <c r="P560" t="s">
        <v>242</v>
      </c>
    </row>
    <row r="561" spans="1:16" x14ac:dyDescent="0.2">
      <c r="A561" s="21" t="s">
        <v>533</v>
      </c>
      <c r="B561" t="s">
        <v>1522</v>
      </c>
      <c r="C561" s="21" t="s">
        <v>472</v>
      </c>
      <c r="D561" t="s">
        <v>538</v>
      </c>
      <c r="E561" s="21" t="s">
        <v>21</v>
      </c>
      <c r="F561" s="26">
        <v>70</v>
      </c>
      <c r="G561" s="29"/>
      <c r="H561" s="22">
        <v>19.95</v>
      </c>
      <c r="I561" s="22">
        <f>ANGEBOT!$H561*ANGEBOT!$F561</f>
        <v>1396.5</v>
      </c>
      <c r="J561" s="22">
        <v>49.95</v>
      </c>
      <c r="K561" s="22" t="str">
        <f>ANGEBOT!$B561&amp;"-"&amp;ANGEBOT!$C561</f>
        <v>2404 O Rib Top B-715</v>
      </c>
      <c r="L561" s="22" t="s">
        <v>1132</v>
      </c>
      <c r="M561" t="s">
        <v>950</v>
      </c>
      <c r="N561" t="s">
        <v>41</v>
      </c>
      <c r="O561" t="s">
        <v>971</v>
      </c>
      <c r="P561" t="s">
        <v>242</v>
      </c>
    </row>
    <row r="562" spans="1:16" x14ac:dyDescent="0.2">
      <c r="A562" s="21" t="s">
        <v>533</v>
      </c>
      <c r="B562" t="s">
        <v>1522</v>
      </c>
      <c r="C562" s="21" t="s">
        <v>472</v>
      </c>
      <c r="D562" t="s">
        <v>538</v>
      </c>
      <c r="E562" s="21" t="s">
        <v>22</v>
      </c>
      <c r="F562" s="26">
        <v>70</v>
      </c>
      <c r="G562" s="29"/>
      <c r="H562" s="22">
        <v>19.95</v>
      </c>
      <c r="I562" s="22">
        <f>ANGEBOT!$H562*ANGEBOT!$F562</f>
        <v>1396.5</v>
      </c>
      <c r="J562" s="22">
        <v>49.95</v>
      </c>
      <c r="K562" s="22" t="str">
        <f>ANGEBOT!$B562&amp;"-"&amp;ANGEBOT!$C562</f>
        <v>2404 O Rib Top B-715</v>
      </c>
      <c r="L562" s="22" t="s">
        <v>1133</v>
      </c>
      <c r="M562" t="s">
        <v>950</v>
      </c>
      <c r="N562" t="s">
        <v>41</v>
      </c>
      <c r="O562" t="s">
        <v>971</v>
      </c>
      <c r="P562" t="s">
        <v>242</v>
      </c>
    </row>
    <row r="563" spans="1:16" x14ac:dyDescent="0.2">
      <c r="A563" s="21" t="s">
        <v>533</v>
      </c>
      <c r="B563" t="s">
        <v>1522</v>
      </c>
      <c r="C563" s="21" t="s">
        <v>472</v>
      </c>
      <c r="D563" t="s">
        <v>538</v>
      </c>
      <c r="E563" s="21" t="s">
        <v>23</v>
      </c>
      <c r="F563" s="26">
        <v>50</v>
      </c>
      <c r="G563" s="29"/>
      <c r="H563" s="22">
        <v>19.95</v>
      </c>
      <c r="I563" s="22">
        <f>ANGEBOT!$H563*ANGEBOT!$F563</f>
        <v>997.5</v>
      </c>
      <c r="J563" s="22">
        <v>49.95</v>
      </c>
      <c r="K563" s="22" t="str">
        <f>ANGEBOT!$B563&amp;"-"&amp;ANGEBOT!$C563</f>
        <v>2404 O Rib Top B-715</v>
      </c>
      <c r="L563" s="22" t="s">
        <v>1134</v>
      </c>
      <c r="M563" t="s">
        <v>950</v>
      </c>
      <c r="N563" t="s">
        <v>41</v>
      </c>
      <c r="O563" t="s">
        <v>971</v>
      </c>
      <c r="P563" t="s">
        <v>242</v>
      </c>
    </row>
    <row r="564" spans="1:16" x14ac:dyDescent="0.2">
      <c r="A564" s="21" t="s">
        <v>533</v>
      </c>
      <c r="B564" t="s">
        <v>1523</v>
      </c>
      <c r="C564" s="21" t="s">
        <v>514</v>
      </c>
      <c r="D564" t="s">
        <v>541</v>
      </c>
      <c r="E564" s="21" t="s">
        <v>26</v>
      </c>
      <c r="F564" s="26">
        <v>10</v>
      </c>
      <c r="G564" s="29"/>
      <c r="H564" s="22">
        <v>19.95</v>
      </c>
      <c r="I564" s="22">
        <f>ANGEBOT!$H564*ANGEBOT!$F564</f>
        <v>199.5</v>
      </c>
      <c r="J564" s="22">
        <v>49.95</v>
      </c>
      <c r="K564" s="22" t="str">
        <f>ANGEBOT!$B564&amp;"-"&amp;ANGEBOT!$C564</f>
        <v>2404 O Rib Top Str-619</v>
      </c>
      <c r="L564" s="22" t="s">
        <v>1135</v>
      </c>
      <c r="M564" t="s">
        <v>950</v>
      </c>
      <c r="N564" t="s">
        <v>41</v>
      </c>
      <c r="O564" t="s">
        <v>971</v>
      </c>
      <c r="P564" t="s">
        <v>242</v>
      </c>
    </row>
    <row r="565" spans="1:16" x14ac:dyDescent="0.2">
      <c r="A565" s="21" t="s">
        <v>533</v>
      </c>
      <c r="B565" t="s">
        <v>1523</v>
      </c>
      <c r="C565" s="21" t="s">
        <v>514</v>
      </c>
      <c r="D565" t="s">
        <v>541</v>
      </c>
      <c r="E565" s="21" t="s">
        <v>20</v>
      </c>
      <c r="F565" s="26">
        <v>10</v>
      </c>
      <c r="G565" s="29"/>
      <c r="H565" s="22">
        <v>19.95</v>
      </c>
      <c r="I565" s="22">
        <f>ANGEBOT!$H565*ANGEBOT!$F565</f>
        <v>199.5</v>
      </c>
      <c r="J565" s="22">
        <v>49.95</v>
      </c>
      <c r="K565" s="22" t="str">
        <f>ANGEBOT!$B565&amp;"-"&amp;ANGEBOT!$C565</f>
        <v>2404 O Rib Top Str-619</v>
      </c>
      <c r="L565" s="22" t="s">
        <v>1136</v>
      </c>
      <c r="M565" t="s">
        <v>950</v>
      </c>
      <c r="N565" t="s">
        <v>41</v>
      </c>
      <c r="O565" t="s">
        <v>971</v>
      </c>
      <c r="P565" t="s">
        <v>242</v>
      </c>
    </row>
    <row r="566" spans="1:16" x14ac:dyDescent="0.2">
      <c r="A566" s="21" t="s">
        <v>533</v>
      </c>
      <c r="B566" t="s">
        <v>1523</v>
      </c>
      <c r="C566" s="21" t="s">
        <v>514</v>
      </c>
      <c r="D566" t="s">
        <v>541</v>
      </c>
      <c r="E566" s="21" t="s">
        <v>21</v>
      </c>
      <c r="F566" s="26">
        <v>10</v>
      </c>
      <c r="G566" s="29"/>
      <c r="H566" s="22">
        <v>19.95</v>
      </c>
      <c r="I566" s="22">
        <f>ANGEBOT!$H566*ANGEBOT!$F566</f>
        <v>199.5</v>
      </c>
      <c r="J566" s="22">
        <v>49.95</v>
      </c>
      <c r="K566" s="22" t="str">
        <f>ANGEBOT!$B566&amp;"-"&amp;ANGEBOT!$C566</f>
        <v>2404 O Rib Top Str-619</v>
      </c>
      <c r="L566" s="22" t="s">
        <v>1137</v>
      </c>
      <c r="M566" t="s">
        <v>950</v>
      </c>
      <c r="N566" t="s">
        <v>41</v>
      </c>
      <c r="O566" t="s">
        <v>971</v>
      </c>
      <c r="P566" t="s">
        <v>242</v>
      </c>
    </row>
    <row r="567" spans="1:16" x14ac:dyDescent="0.2">
      <c r="A567" s="21" t="s">
        <v>533</v>
      </c>
      <c r="B567" t="s">
        <v>1523</v>
      </c>
      <c r="C567" s="21" t="s">
        <v>514</v>
      </c>
      <c r="D567" t="s">
        <v>541</v>
      </c>
      <c r="E567" s="21" t="s">
        <v>22</v>
      </c>
      <c r="F567" s="26">
        <v>10</v>
      </c>
      <c r="G567" s="29"/>
      <c r="H567" s="22">
        <v>19.95</v>
      </c>
      <c r="I567" s="22">
        <f>ANGEBOT!$H567*ANGEBOT!$F567</f>
        <v>199.5</v>
      </c>
      <c r="J567" s="22">
        <v>49.95</v>
      </c>
      <c r="K567" s="22" t="str">
        <f>ANGEBOT!$B567&amp;"-"&amp;ANGEBOT!$C567</f>
        <v>2404 O Rib Top Str-619</v>
      </c>
      <c r="L567" s="22" t="s">
        <v>1138</v>
      </c>
      <c r="M567" t="s">
        <v>950</v>
      </c>
      <c r="N567" t="s">
        <v>41</v>
      </c>
      <c r="O567" t="s">
        <v>971</v>
      </c>
      <c r="P567" t="s">
        <v>242</v>
      </c>
    </row>
    <row r="568" spans="1:16" x14ac:dyDescent="0.2">
      <c r="A568" s="21" t="s">
        <v>533</v>
      </c>
      <c r="B568" t="s">
        <v>1523</v>
      </c>
      <c r="C568" s="21" t="s">
        <v>514</v>
      </c>
      <c r="D568" t="s">
        <v>541</v>
      </c>
      <c r="E568" s="21" t="s">
        <v>23</v>
      </c>
      <c r="F568" s="26">
        <v>10</v>
      </c>
      <c r="G568" s="29"/>
      <c r="H568" s="22">
        <v>19.95</v>
      </c>
      <c r="I568" s="22">
        <f>ANGEBOT!$H568*ANGEBOT!$F568</f>
        <v>199.5</v>
      </c>
      <c r="J568" s="22">
        <v>49.95</v>
      </c>
      <c r="K568" s="22" t="str">
        <f>ANGEBOT!$B568&amp;"-"&amp;ANGEBOT!$C568</f>
        <v>2404 O Rib Top Str-619</v>
      </c>
      <c r="L568" s="22" t="s">
        <v>1139</v>
      </c>
      <c r="M568" t="s">
        <v>950</v>
      </c>
      <c r="N568" t="s">
        <v>41</v>
      </c>
      <c r="O568" t="s">
        <v>971</v>
      </c>
      <c r="P568" t="s">
        <v>242</v>
      </c>
    </row>
    <row r="569" spans="1:16" x14ac:dyDescent="0.2">
      <c r="A569" s="21" t="s">
        <v>533</v>
      </c>
      <c r="B569" t="s">
        <v>1523</v>
      </c>
      <c r="C569" s="21" t="s">
        <v>513</v>
      </c>
      <c r="D569" t="s">
        <v>540</v>
      </c>
      <c r="E569" s="21" t="s">
        <v>26</v>
      </c>
      <c r="F569" s="26">
        <v>20</v>
      </c>
      <c r="G569" s="29"/>
      <c r="H569" s="22">
        <v>19.95</v>
      </c>
      <c r="I569" s="22">
        <f>ANGEBOT!$H569*ANGEBOT!$F569</f>
        <v>399</v>
      </c>
      <c r="J569" s="22">
        <v>49.95</v>
      </c>
      <c r="K569" s="22" t="str">
        <f>ANGEBOT!$B569&amp;"-"&amp;ANGEBOT!$C569</f>
        <v>2404 O Rib Top Str-694</v>
      </c>
      <c r="L569" s="22" t="s">
        <v>1140</v>
      </c>
      <c r="M569" t="s">
        <v>950</v>
      </c>
      <c r="N569" t="s">
        <v>41</v>
      </c>
      <c r="O569" t="s">
        <v>971</v>
      </c>
      <c r="P569" t="s">
        <v>242</v>
      </c>
    </row>
    <row r="570" spans="1:16" x14ac:dyDescent="0.2">
      <c r="A570" s="21" t="s">
        <v>533</v>
      </c>
      <c r="B570" t="s">
        <v>1523</v>
      </c>
      <c r="C570" s="21" t="s">
        <v>513</v>
      </c>
      <c r="D570" t="s">
        <v>540</v>
      </c>
      <c r="E570" s="21" t="s">
        <v>20</v>
      </c>
      <c r="F570" s="26">
        <v>20</v>
      </c>
      <c r="G570" s="29"/>
      <c r="H570" s="22">
        <v>19.95</v>
      </c>
      <c r="I570" s="22">
        <f>ANGEBOT!$H570*ANGEBOT!$F570</f>
        <v>399</v>
      </c>
      <c r="J570" s="22">
        <v>49.95</v>
      </c>
      <c r="K570" s="22" t="str">
        <f>ANGEBOT!$B570&amp;"-"&amp;ANGEBOT!$C570</f>
        <v>2404 O Rib Top Str-694</v>
      </c>
      <c r="L570" s="22" t="s">
        <v>1141</v>
      </c>
      <c r="M570" t="s">
        <v>950</v>
      </c>
      <c r="N570" t="s">
        <v>41</v>
      </c>
      <c r="O570" t="s">
        <v>971</v>
      </c>
      <c r="P570" t="s">
        <v>242</v>
      </c>
    </row>
    <row r="571" spans="1:16" x14ac:dyDescent="0.2">
      <c r="A571" s="21" t="s">
        <v>533</v>
      </c>
      <c r="B571" t="s">
        <v>1523</v>
      </c>
      <c r="C571" s="21" t="s">
        <v>513</v>
      </c>
      <c r="D571" t="s">
        <v>540</v>
      </c>
      <c r="E571" s="21" t="s">
        <v>21</v>
      </c>
      <c r="F571" s="26">
        <v>20</v>
      </c>
      <c r="G571" s="29"/>
      <c r="H571" s="22">
        <v>19.95</v>
      </c>
      <c r="I571" s="22">
        <f>ANGEBOT!$H571*ANGEBOT!$F571</f>
        <v>399</v>
      </c>
      <c r="J571" s="22">
        <v>49.95</v>
      </c>
      <c r="K571" s="22" t="str">
        <f>ANGEBOT!$B571&amp;"-"&amp;ANGEBOT!$C571</f>
        <v>2404 O Rib Top Str-694</v>
      </c>
      <c r="L571" s="22" t="s">
        <v>1142</v>
      </c>
      <c r="M571" t="s">
        <v>950</v>
      </c>
      <c r="N571" t="s">
        <v>41</v>
      </c>
      <c r="O571" t="s">
        <v>971</v>
      </c>
      <c r="P571" t="s">
        <v>242</v>
      </c>
    </row>
    <row r="572" spans="1:16" x14ac:dyDescent="0.2">
      <c r="A572" s="21" t="s">
        <v>533</v>
      </c>
      <c r="B572" t="s">
        <v>1523</v>
      </c>
      <c r="C572" s="21" t="s">
        <v>513</v>
      </c>
      <c r="D572" t="s">
        <v>540</v>
      </c>
      <c r="E572" s="21" t="s">
        <v>22</v>
      </c>
      <c r="F572" s="26">
        <v>20</v>
      </c>
      <c r="G572" s="29"/>
      <c r="H572" s="22">
        <v>19.95</v>
      </c>
      <c r="I572" s="22">
        <f>ANGEBOT!$H572*ANGEBOT!$F572</f>
        <v>399</v>
      </c>
      <c r="J572" s="22">
        <v>49.95</v>
      </c>
      <c r="K572" s="22" t="str">
        <f>ANGEBOT!$B572&amp;"-"&amp;ANGEBOT!$C572</f>
        <v>2404 O Rib Top Str-694</v>
      </c>
      <c r="L572" s="22" t="s">
        <v>1143</v>
      </c>
      <c r="M572" t="s">
        <v>950</v>
      </c>
      <c r="N572" t="s">
        <v>41</v>
      </c>
      <c r="O572" t="s">
        <v>971</v>
      </c>
      <c r="P572" t="s">
        <v>242</v>
      </c>
    </row>
    <row r="573" spans="1:16" x14ac:dyDescent="0.2">
      <c r="A573" s="21" t="s">
        <v>533</v>
      </c>
      <c r="B573" t="s">
        <v>1523</v>
      </c>
      <c r="C573" s="21" t="s">
        <v>513</v>
      </c>
      <c r="D573" t="s">
        <v>540</v>
      </c>
      <c r="E573" s="21" t="s">
        <v>23</v>
      </c>
      <c r="F573" s="26">
        <v>20</v>
      </c>
      <c r="G573" s="29"/>
      <c r="H573" s="22">
        <v>19.95</v>
      </c>
      <c r="I573" s="22">
        <f>ANGEBOT!$H573*ANGEBOT!$F573</f>
        <v>399</v>
      </c>
      <c r="J573" s="22">
        <v>49.95</v>
      </c>
      <c r="K573" s="22" t="str">
        <f>ANGEBOT!$B573&amp;"-"&amp;ANGEBOT!$C573</f>
        <v>2404 O Rib Top Str-694</v>
      </c>
      <c r="L573" s="22" t="s">
        <v>1144</v>
      </c>
      <c r="M573" t="s">
        <v>950</v>
      </c>
      <c r="N573" t="s">
        <v>41</v>
      </c>
      <c r="O573" t="s">
        <v>971</v>
      </c>
      <c r="P573" t="s">
        <v>242</v>
      </c>
    </row>
    <row r="574" spans="1:16" x14ac:dyDescent="0.2">
      <c r="A574" s="21" t="s">
        <v>533</v>
      </c>
      <c r="B574" t="s">
        <v>1523</v>
      </c>
      <c r="C574" s="21" t="s">
        <v>472</v>
      </c>
      <c r="D574" t="s">
        <v>538</v>
      </c>
      <c r="E574" s="21" t="s">
        <v>26</v>
      </c>
      <c r="F574" s="26">
        <v>20</v>
      </c>
      <c r="G574" s="29"/>
      <c r="H574" s="22">
        <v>19.95</v>
      </c>
      <c r="I574" s="22">
        <f>ANGEBOT!$H574*ANGEBOT!$F574</f>
        <v>399</v>
      </c>
      <c r="J574" s="22">
        <v>49.95</v>
      </c>
      <c r="K574" s="22" t="str">
        <f>ANGEBOT!$B574&amp;"-"&amp;ANGEBOT!$C574</f>
        <v>2404 O Rib Top Str-715</v>
      </c>
      <c r="L574" s="22" t="s">
        <v>1145</v>
      </c>
      <c r="M574" t="s">
        <v>950</v>
      </c>
      <c r="N574" t="s">
        <v>41</v>
      </c>
      <c r="O574" t="s">
        <v>971</v>
      </c>
      <c r="P574" t="s">
        <v>242</v>
      </c>
    </row>
    <row r="575" spans="1:16" x14ac:dyDescent="0.2">
      <c r="A575" s="21" t="s">
        <v>533</v>
      </c>
      <c r="B575" t="s">
        <v>1523</v>
      </c>
      <c r="C575" s="21" t="s">
        <v>472</v>
      </c>
      <c r="D575" t="s">
        <v>538</v>
      </c>
      <c r="E575" s="21" t="s">
        <v>20</v>
      </c>
      <c r="F575" s="26">
        <v>30</v>
      </c>
      <c r="G575" s="29"/>
      <c r="H575" s="22">
        <v>19.95</v>
      </c>
      <c r="I575" s="22">
        <f>ANGEBOT!$H575*ANGEBOT!$F575</f>
        <v>598.5</v>
      </c>
      <c r="J575" s="22">
        <v>49.95</v>
      </c>
      <c r="K575" s="22" t="str">
        <f>ANGEBOT!$B575&amp;"-"&amp;ANGEBOT!$C575</f>
        <v>2404 O Rib Top Str-715</v>
      </c>
      <c r="L575" s="22" t="s">
        <v>1146</v>
      </c>
      <c r="M575" t="s">
        <v>950</v>
      </c>
      <c r="N575" t="s">
        <v>41</v>
      </c>
      <c r="O575" t="s">
        <v>971</v>
      </c>
      <c r="P575" t="s">
        <v>242</v>
      </c>
    </row>
    <row r="576" spans="1:16" x14ac:dyDescent="0.2">
      <c r="A576" s="21" t="s">
        <v>533</v>
      </c>
      <c r="B576" t="s">
        <v>1523</v>
      </c>
      <c r="C576" s="21" t="s">
        <v>472</v>
      </c>
      <c r="D576" t="s">
        <v>538</v>
      </c>
      <c r="E576" s="21" t="s">
        <v>21</v>
      </c>
      <c r="F576" s="26">
        <v>30</v>
      </c>
      <c r="G576" s="29"/>
      <c r="H576" s="22">
        <v>19.95</v>
      </c>
      <c r="I576" s="22">
        <f>ANGEBOT!$H576*ANGEBOT!$F576</f>
        <v>598.5</v>
      </c>
      <c r="J576" s="22">
        <v>49.95</v>
      </c>
      <c r="K576" s="22" t="str">
        <f>ANGEBOT!$B576&amp;"-"&amp;ANGEBOT!$C576</f>
        <v>2404 O Rib Top Str-715</v>
      </c>
      <c r="L576" s="22" t="s">
        <v>1147</v>
      </c>
      <c r="M576" t="s">
        <v>950</v>
      </c>
      <c r="N576" t="s">
        <v>41</v>
      </c>
      <c r="O576" t="s">
        <v>971</v>
      </c>
      <c r="P576" t="s">
        <v>242</v>
      </c>
    </row>
    <row r="577" spans="1:16" x14ac:dyDescent="0.2">
      <c r="A577" s="21" t="s">
        <v>533</v>
      </c>
      <c r="B577" t="s">
        <v>1523</v>
      </c>
      <c r="C577" s="21" t="s">
        <v>472</v>
      </c>
      <c r="D577" t="s">
        <v>538</v>
      </c>
      <c r="E577" s="21" t="s">
        <v>22</v>
      </c>
      <c r="F577" s="26">
        <v>30</v>
      </c>
      <c r="G577" s="29"/>
      <c r="H577" s="22">
        <v>19.95</v>
      </c>
      <c r="I577" s="22">
        <f>ANGEBOT!$H577*ANGEBOT!$F577</f>
        <v>598.5</v>
      </c>
      <c r="J577" s="22">
        <v>49.95</v>
      </c>
      <c r="K577" s="22" t="str">
        <f>ANGEBOT!$B577&amp;"-"&amp;ANGEBOT!$C577</f>
        <v>2404 O Rib Top Str-715</v>
      </c>
      <c r="L577" s="22" t="s">
        <v>1148</v>
      </c>
      <c r="M577" t="s">
        <v>950</v>
      </c>
      <c r="N577" t="s">
        <v>41</v>
      </c>
      <c r="O577" t="s">
        <v>971</v>
      </c>
      <c r="P577" t="s">
        <v>242</v>
      </c>
    </row>
    <row r="578" spans="1:16" x14ac:dyDescent="0.2">
      <c r="A578" s="21" t="s">
        <v>533</v>
      </c>
      <c r="B578" t="s">
        <v>1523</v>
      </c>
      <c r="C578" s="21" t="s">
        <v>472</v>
      </c>
      <c r="D578" t="s">
        <v>538</v>
      </c>
      <c r="E578" s="21" t="s">
        <v>23</v>
      </c>
      <c r="F578" s="26">
        <v>20</v>
      </c>
      <c r="G578" s="29"/>
      <c r="H578" s="22">
        <v>19.95</v>
      </c>
      <c r="I578" s="22">
        <f>ANGEBOT!$H578*ANGEBOT!$F578</f>
        <v>399</v>
      </c>
      <c r="J578" s="22">
        <v>49.95</v>
      </c>
      <c r="K578" s="22" t="str">
        <f>ANGEBOT!$B578&amp;"-"&amp;ANGEBOT!$C578</f>
        <v>2404 O Rib Top Str-715</v>
      </c>
      <c r="L578" s="22" t="s">
        <v>1149</v>
      </c>
      <c r="M578" t="s">
        <v>950</v>
      </c>
      <c r="N578" t="s">
        <v>41</v>
      </c>
      <c r="O578" t="s">
        <v>971</v>
      </c>
      <c r="P578" t="s">
        <v>242</v>
      </c>
    </row>
    <row r="579" spans="1:16" x14ac:dyDescent="0.2">
      <c r="A579" s="21" t="s">
        <v>533</v>
      </c>
      <c r="B579" t="s">
        <v>477</v>
      </c>
      <c r="C579" s="21" t="s">
        <v>514</v>
      </c>
      <c r="D579" t="s">
        <v>541</v>
      </c>
      <c r="E579" s="21" t="s">
        <v>26</v>
      </c>
      <c r="F579" s="26">
        <v>10</v>
      </c>
      <c r="G579" s="29"/>
      <c r="H579" s="22">
        <v>15.95</v>
      </c>
      <c r="I579" s="22">
        <f>ANGEBOT!$H579*ANGEBOT!$F579</f>
        <v>159.5</v>
      </c>
      <c r="J579" s="22">
        <v>39.950000000000003</v>
      </c>
      <c r="K579" s="22" t="str">
        <f>ANGEBOT!$B579&amp;"-"&amp;ANGEBOT!$C579</f>
        <v>2404 O Slub Shirt-619</v>
      </c>
      <c r="L579" s="22" t="s">
        <v>673</v>
      </c>
      <c r="M579" t="s">
        <v>40</v>
      </c>
      <c r="N579" t="s">
        <v>41</v>
      </c>
      <c r="O579" t="s">
        <v>971</v>
      </c>
      <c r="P579" t="s">
        <v>42</v>
      </c>
    </row>
    <row r="580" spans="1:16" x14ac:dyDescent="0.2">
      <c r="A580" s="21" t="s">
        <v>533</v>
      </c>
      <c r="B580" t="s">
        <v>477</v>
      </c>
      <c r="C580" s="21" t="s">
        <v>514</v>
      </c>
      <c r="D580" t="s">
        <v>541</v>
      </c>
      <c r="E580" s="21" t="s">
        <v>20</v>
      </c>
      <c r="F580" s="26">
        <v>10</v>
      </c>
      <c r="G580" s="29"/>
      <c r="H580" s="22">
        <v>15.95</v>
      </c>
      <c r="I580" s="22">
        <f>ANGEBOT!$H580*ANGEBOT!$F580</f>
        <v>159.5</v>
      </c>
      <c r="J580" s="22">
        <v>39.950000000000003</v>
      </c>
      <c r="K580" s="22" t="str">
        <f>ANGEBOT!$B580&amp;"-"&amp;ANGEBOT!$C580</f>
        <v>2404 O Slub Shirt-619</v>
      </c>
      <c r="L580" s="22" t="s">
        <v>674</v>
      </c>
      <c r="M580" t="s">
        <v>40</v>
      </c>
      <c r="N580" t="s">
        <v>41</v>
      </c>
      <c r="O580" t="s">
        <v>971</v>
      </c>
      <c r="P580" t="s">
        <v>42</v>
      </c>
    </row>
    <row r="581" spans="1:16" x14ac:dyDescent="0.2">
      <c r="A581" s="21" t="s">
        <v>533</v>
      </c>
      <c r="B581" t="s">
        <v>477</v>
      </c>
      <c r="C581" s="21" t="s">
        <v>514</v>
      </c>
      <c r="D581" t="s">
        <v>541</v>
      </c>
      <c r="E581" s="21" t="s">
        <v>21</v>
      </c>
      <c r="F581" s="26">
        <v>10</v>
      </c>
      <c r="G581" s="29"/>
      <c r="H581" s="22">
        <v>15.95</v>
      </c>
      <c r="I581" s="22">
        <f>ANGEBOT!$H581*ANGEBOT!$F581</f>
        <v>159.5</v>
      </c>
      <c r="J581" s="22">
        <v>39.950000000000003</v>
      </c>
      <c r="K581" s="22" t="str">
        <f>ANGEBOT!$B581&amp;"-"&amp;ANGEBOT!$C581</f>
        <v>2404 O Slub Shirt-619</v>
      </c>
      <c r="L581" s="22" t="s">
        <v>675</v>
      </c>
      <c r="M581" t="s">
        <v>40</v>
      </c>
      <c r="N581" t="s">
        <v>41</v>
      </c>
      <c r="O581" t="s">
        <v>971</v>
      </c>
      <c r="P581" t="s">
        <v>42</v>
      </c>
    </row>
    <row r="582" spans="1:16" x14ac:dyDescent="0.2">
      <c r="A582" s="21" t="s">
        <v>533</v>
      </c>
      <c r="B582" t="s">
        <v>477</v>
      </c>
      <c r="C582" s="21" t="s">
        <v>514</v>
      </c>
      <c r="D582" t="s">
        <v>541</v>
      </c>
      <c r="E582" s="21" t="s">
        <v>22</v>
      </c>
      <c r="F582" s="26">
        <v>10</v>
      </c>
      <c r="G582" s="29"/>
      <c r="H582" s="22">
        <v>15.95</v>
      </c>
      <c r="I582" s="22">
        <f>ANGEBOT!$H582*ANGEBOT!$F582</f>
        <v>159.5</v>
      </c>
      <c r="J582" s="22">
        <v>39.950000000000003</v>
      </c>
      <c r="K582" s="22" t="str">
        <f>ANGEBOT!$B582&amp;"-"&amp;ANGEBOT!$C582</f>
        <v>2404 O Slub Shirt-619</v>
      </c>
      <c r="L582" s="22" t="s">
        <v>676</v>
      </c>
      <c r="M582" t="s">
        <v>40</v>
      </c>
      <c r="N582" t="s">
        <v>41</v>
      </c>
      <c r="O582" t="s">
        <v>971</v>
      </c>
      <c r="P582" t="s">
        <v>42</v>
      </c>
    </row>
    <row r="583" spans="1:16" x14ac:dyDescent="0.2">
      <c r="A583" s="21" t="s">
        <v>533</v>
      </c>
      <c r="B583" t="s">
        <v>477</v>
      </c>
      <c r="C583" s="21" t="s">
        <v>514</v>
      </c>
      <c r="D583" t="s">
        <v>541</v>
      </c>
      <c r="E583" s="21" t="s">
        <v>23</v>
      </c>
      <c r="F583" s="26">
        <v>10</v>
      </c>
      <c r="G583" s="29"/>
      <c r="H583" s="22">
        <v>15.95</v>
      </c>
      <c r="I583" s="22">
        <f>ANGEBOT!$H583*ANGEBOT!$F583</f>
        <v>159.5</v>
      </c>
      <c r="J583" s="22">
        <v>39.950000000000003</v>
      </c>
      <c r="K583" s="22" t="str">
        <f>ANGEBOT!$B583&amp;"-"&amp;ANGEBOT!$C583</f>
        <v>2404 O Slub Shirt-619</v>
      </c>
      <c r="L583" s="22" t="s">
        <v>677</v>
      </c>
      <c r="M583" t="s">
        <v>40</v>
      </c>
      <c r="N583" t="s">
        <v>41</v>
      </c>
      <c r="O583" t="s">
        <v>971</v>
      </c>
      <c r="P583" t="s">
        <v>42</v>
      </c>
    </row>
    <row r="584" spans="1:16" x14ac:dyDescent="0.2">
      <c r="A584" s="21" t="s">
        <v>533</v>
      </c>
      <c r="B584" t="s">
        <v>478</v>
      </c>
      <c r="C584" s="21" t="s">
        <v>514</v>
      </c>
      <c r="D584" t="s">
        <v>541</v>
      </c>
      <c r="E584" s="21" t="s">
        <v>25</v>
      </c>
      <c r="F584" s="26">
        <v>10</v>
      </c>
      <c r="G584" s="29"/>
      <c r="H584" s="22">
        <v>47.95</v>
      </c>
      <c r="I584" s="22">
        <f>ANGEBOT!$H584*ANGEBOT!$F584</f>
        <v>479.5</v>
      </c>
      <c r="J584" s="22">
        <v>119.95</v>
      </c>
      <c r="K584" s="22" t="str">
        <f>ANGEBOT!$B584&amp;"-"&amp;ANGEBOT!$C584</f>
        <v>2404 P Skirt rec-619</v>
      </c>
      <c r="L584" s="22" t="s">
        <v>678</v>
      </c>
      <c r="M584" t="s">
        <v>268</v>
      </c>
      <c r="N584" t="s">
        <v>41</v>
      </c>
      <c r="O584" t="s">
        <v>971</v>
      </c>
      <c r="P584" t="s">
        <v>245</v>
      </c>
    </row>
    <row r="585" spans="1:16" x14ac:dyDescent="0.2">
      <c r="A585" s="21" t="s">
        <v>533</v>
      </c>
      <c r="B585" t="s">
        <v>478</v>
      </c>
      <c r="C585" s="21" t="s">
        <v>514</v>
      </c>
      <c r="D585" t="s">
        <v>541</v>
      </c>
      <c r="E585" s="21" t="s">
        <v>25</v>
      </c>
      <c r="F585" s="26">
        <v>10</v>
      </c>
      <c r="G585" s="29"/>
      <c r="H585" s="22">
        <v>47.95</v>
      </c>
      <c r="I585" s="22">
        <f>ANGEBOT!$H585*ANGEBOT!$F585</f>
        <v>479.5</v>
      </c>
      <c r="J585" s="22">
        <v>119.95</v>
      </c>
      <c r="K585" s="22" t="str">
        <f>ANGEBOT!$B585&amp;"-"&amp;ANGEBOT!$C585</f>
        <v>2404 P Skirt rec-619</v>
      </c>
      <c r="L585" s="22" t="s">
        <v>678</v>
      </c>
      <c r="M585" t="s">
        <v>268</v>
      </c>
      <c r="N585" t="s">
        <v>41</v>
      </c>
      <c r="O585" t="s">
        <v>971</v>
      </c>
      <c r="P585" t="s">
        <v>245</v>
      </c>
    </row>
    <row r="586" spans="1:16" x14ac:dyDescent="0.2">
      <c r="A586" s="21" t="s">
        <v>533</v>
      </c>
      <c r="B586" t="s">
        <v>478</v>
      </c>
      <c r="C586" s="21" t="s">
        <v>514</v>
      </c>
      <c r="D586" t="s">
        <v>541</v>
      </c>
      <c r="E586" s="21" t="s">
        <v>27</v>
      </c>
      <c r="F586" s="26">
        <v>10</v>
      </c>
      <c r="G586" s="29"/>
      <c r="H586" s="22">
        <v>47.95</v>
      </c>
      <c r="I586" s="22">
        <f>ANGEBOT!$H586*ANGEBOT!$F586</f>
        <v>479.5</v>
      </c>
      <c r="J586" s="22">
        <v>119.95</v>
      </c>
      <c r="K586" s="22" t="str">
        <f>ANGEBOT!$B586&amp;"-"&amp;ANGEBOT!$C586</f>
        <v>2404 P Skirt rec-619</v>
      </c>
      <c r="L586" s="22" t="s">
        <v>679</v>
      </c>
      <c r="M586" t="s">
        <v>268</v>
      </c>
      <c r="N586" t="s">
        <v>41</v>
      </c>
      <c r="O586" t="s">
        <v>971</v>
      </c>
      <c r="P586" t="s">
        <v>245</v>
      </c>
    </row>
    <row r="587" spans="1:16" x14ac:dyDescent="0.2">
      <c r="A587" s="21" t="s">
        <v>533</v>
      </c>
      <c r="B587" t="s">
        <v>478</v>
      </c>
      <c r="C587" s="21" t="s">
        <v>514</v>
      </c>
      <c r="D587" t="s">
        <v>541</v>
      </c>
      <c r="E587" s="21" t="s">
        <v>28</v>
      </c>
      <c r="F587" s="26">
        <v>10</v>
      </c>
      <c r="G587" s="29"/>
      <c r="H587" s="22">
        <v>47.95</v>
      </c>
      <c r="I587" s="22">
        <f>ANGEBOT!$H587*ANGEBOT!$F587</f>
        <v>479.5</v>
      </c>
      <c r="J587" s="22">
        <v>119.95</v>
      </c>
      <c r="K587" s="22" t="str">
        <f>ANGEBOT!$B587&amp;"-"&amp;ANGEBOT!$C587</f>
        <v>2404 P Skirt rec-619</v>
      </c>
      <c r="L587" s="22" t="s">
        <v>680</v>
      </c>
      <c r="M587" t="s">
        <v>268</v>
      </c>
      <c r="N587" t="s">
        <v>41</v>
      </c>
      <c r="O587" t="s">
        <v>971</v>
      </c>
      <c r="P587" t="s">
        <v>245</v>
      </c>
    </row>
    <row r="588" spans="1:16" x14ac:dyDescent="0.2">
      <c r="A588" s="21" t="s">
        <v>533</v>
      </c>
      <c r="B588" t="s">
        <v>479</v>
      </c>
      <c r="C588" s="21" t="s">
        <v>513</v>
      </c>
      <c r="D588" t="s">
        <v>540</v>
      </c>
      <c r="E588" s="21" t="s">
        <v>20</v>
      </c>
      <c r="F588" s="26">
        <v>10</v>
      </c>
      <c r="G588" s="29"/>
      <c r="H588" s="22">
        <v>31.95</v>
      </c>
      <c r="I588" s="22">
        <f>ANGEBOT!$H588*ANGEBOT!$F588</f>
        <v>319.5</v>
      </c>
      <c r="J588" s="22">
        <v>79.95</v>
      </c>
      <c r="K588" s="22" t="str">
        <f>ANGEBOT!$B588&amp;"-"&amp;ANGEBOT!$C588</f>
        <v>2404 T Peach Shirt-694</v>
      </c>
      <c r="L588" s="22" t="s">
        <v>681</v>
      </c>
      <c r="M588" t="s">
        <v>272</v>
      </c>
      <c r="N588" t="s">
        <v>41</v>
      </c>
      <c r="O588" t="s">
        <v>976</v>
      </c>
      <c r="P588" t="s">
        <v>46</v>
      </c>
    </row>
    <row r="589" spans="1:16" x14ac:dyDescent="0.2">
      <c r="A589" s="21" t="s">
        <v>533</v>
      </c>
      <c r="B589" t="s">
        <v>479</v>
      </c>
      <c r="C589" s="21" t="s">
        <v>513</v>
      </c>
      <c r="D589" t="s">
        <v>540</v>
      </c>
      <c r="E589" s="21" t="s">
        <v>21</v>
      </c>
      <c r="F589" s="26">
        <v>10</v>
      </c>
      <c r="G589" s="29"/>
      <c r="H589" s="22">
        <v>31.95</v>
      </c>
      <c r="I589" s="22">
        <f>ANGEBOT!$H589*ANGEBOT!$F589</f>
        <v>319.5</v>
      </c>
      <c r="J589" s="22">
        <v>79.95</v>
      </c>
      <c r="K589" s="22" t="str">
        <f>ANGEBOT!$B589&amp;"-"&amp;ANGEBOT!$C589</f>
        <v>2404 T Peach Shirt-694</v>
      </c>
      <c r="L589" s="22" t="s">
        <v>682</v>
      </c>
      <c r="M589" t="s">
        <v>272</v>
      </c>
      <c r="N589" t="s">
        <v>41</v>
      </c>
      <c r="O589" t="s">
        <v>976</v>
      </c>
      <c r="P589" t="s">
        <v>46</v>
      </c>
    </row>
    <row r="590" spans="1:16" x14ac:dyDescent="0.2">
      <c r="A590" s="21" t="s">
        <v>533</v>
      </c>
      <c r="B590" t="s">
        <v>479</v>
      </c>
      <c r="C590" s="21" t="s">
        <v>513</v>
      </c>
      <c r="D590" t="s">
        <v>540</v>
      </c>
      <c r="E590" s="21" t="s">
        <v>22</v>
      </c>
      <c r="F590" s="26">
        <v>10</v>
      </c>
      <c r="G590" s="29"/>
      <c r="H590" s="22">
        <v>31.95</v>
      </c>
      <c r="I590" s="22">
        <f>ANGEBOT!$H590*ANGEBOT!$F590</f>
        <v>319.5</v>
      </c>
      <c r="J590" s="22">
        <v>79.95</v>
      </c>
      <c r="K590" s="22" t="str">
        <f>ANGEBOT!$B590&amp;"-"&amp;ANGEBOT!$C590</f>
        <v>2404 T Peach Shirt-694</v>
      </c>
      <c r="L590" s="22" t="s">
        <v>683</v>
      </c>
      <c r="M590" t="s">
        <v>272</v>
      </c>
      <c r="N590" t="s">
        <v>41</v>
      </c>
      <c r="O590" t="s">
        <v>976</v>
      </c>
      <c r="P590" t="s">
        <v>46</v>
      </c>
    </row>
    <row r="591" spans="1:16" x14ac:dyDescent="0.2">
      <c r="A591" s="21" t="s">
        <v>533</v>
      </c>
      <c r="B591" t="s">
        <v>479</v>
      </c>
      <c r="C591" s="21" t="s">
        <v>513</v>
      </c>
      <c r="D591" t="s">
        <v>540</v>
      </c>
      <c r="E591" s="21" t="s">
        <v>23</v>
      </c>
      <c r="F591" s="26">
        <v>5</v>
      </c>
      <c r="G591" s="29"/>
      <c r="H591" s="22">
        <v>31.95</v>
      </c>
      <c r="I591" s="22">
        <f>ANGEBOT!$H591*ANGEBOT!$F591</f>
        <v>159.75</v>
      </c>
      <c r="J591" s="22">
        <v>79.95</v>
      </c>
      <c r="K591" s="22" t="str">
        <f>ANGEBOT!$B591&amp;"-"&amp;ANGEBOT!$C591</f>
        <v>2404 T Peach Shirt-694</v>
      </c>
      <c r="L591" s="22" t="s">
        <v>684</v>
      </c>
      <c r="M591" t="s">
        <v>272</v>
      </c>
      <c r="N591" t="s">
        <v>41</v>
      </c>
      <c r="O591" t="s">
        <v>976</v>
      </c>
      <c r="P591" t="s">
        <v>46</v>
      </c>
    </row>
    <row r="592" spans="1:16" x14ac:dyDescent="0.2">
      <c r="A592" s="21" t="s">
        <v>533</v>
      </c>
      <c r="B592" t="s">
        <v>480</v>
      </c>
      <c r="C592" s="21" t="s">
        <v>515</v>
      </c>
      <c r="D592" t="s">
        <v>542</v>
      </c>
      <c r="E592" s="21" t="s">
        <v>31</v>
      </c>
      <c r="F592" s="26">
        <v>20</v>
      </c>
      <c r="G592" s="29"/>
      <c r="H592" s="22">
        <v>71.95</v>
      </c>
      <c r="I592" s="22">
        <f>ANGEBOT!$H592*ANGEBOT!$F592</f>
        <v>1439</v>
      </c>
      <c r="J592" s="22">
        <v>179.95</v>
      </c>
      <c r="K592" s="22" t="str">
        <f>ANGEBOT!$B592&amp;"-"&amp;ANGEBOT!$C592</f>
        <v>2404+99-603-647</v>
      </c>
      <c r="L592" s="22" t="s">
        <v>685</v>
      </c>
      <c r="M592" t="s">
        <v>264</v>
      </c>
      <c r="N592" t="s">
        <v>36</v>
      </c>
      <c r="O592" t="s">
        <v>971</v>
      </c>
      <c r="P592" t="s">
        <v>43</v>
      </c>
    </row>
    <row r="593" spans="1:16" x14ac:dyDescent="0.2">
      <c r="A593" s="21" t="s">
        <v>533</v>
      </c>
      <c r="B593" t="s">
        <v>480</v>
      </c>
      <c r="C593" s="21" t="s">
        <v>515</v>
      </c>
      <c r="D593" t="s">
        <v>542</v>
      </c>
      <c r="E593" s="21" t="s">
        <v>25</v>
      </c>
      <c r="F593" s="26">
        <v>30</v>
      </c>
      <c r="G593" s="29"/>
      <c r="H593" s="22">
        <v>71.95</v>
      </c>
      <c r="I593" s="22">
        <f>ANGEBOT!$H593*ANGEBOT!$F593</f>
        <v>2158.5</v>
      </c>
      <c r="J593" s="22">
        <v>179.95</v>
      </c>
      <c r="K593" s="22" t="str">
        <f>ANGEBOT!$B593&amp;"-"&amp;ANGEBOT!$C593</f>
        <v>2404+99-603-647</v>
      </c>
      <c r="L593" s="22" t="s">
        <v>686</v>
      </c>
      <c r="M593" t="s">
        <v>264</v>
      </c>
      <c r="N593" t="s">
        <v>36</v>
      </c>
      <c r="O593" t="s">
        <v>971</v>
      </c>
      <c r="P593" t="s">
        <v>43</v>
      </c>
    </row>
    <row r="594" spans="1:16" x14ac:dyDescent="0.2">
      <c r="A594" s="21" t="s">
        <v>533</v>
      </c>
      <c r="B594" t="s">
        <v>480</v>
      </c>
      <c r="C594" s="21" t="s">
        <v>515</v>
      </c>
      <c r="D594" t="s">
        <v>542</v>
      </c>
      <c r="E594" s="21" t="s">
        <v>27</v>
      </c>
      <c r="F594" s="26">
        <v>30</v>
      </c>
      <c r="G594" s="29"/>
      <c r="H594" s="22">
        <v>71.95</v>
      </c>
      <c r="I594" s="22">
        <f>ANGEBOT!$H594*ANGEBOT!$F594</f>
        <v>2158.5</v>
      </c>
      <c r="J594" s="22">
        <v>179.95</v>
      </c>
      <c r="K594" s="22" t="str">
        <f>ANGEBOT!$B594&amp;"-"&amp;ANGEBOT!$C594</f>
        <v>2404+99-603-647</v>
      </c>
      <c r="L594" s="22" t="s">
        <v>687</v>
      </c>
      <c r="M594" t="s">
        <v>264</v>
      </c>
      <c r="N594" t="s">
        <v>36</v>
      </c>
      <c r="O594" t="s">
        <v>971</v>
      </c>
      <c r="P594" t="s">
        <v>43</v>
      </c>
    </row>
    <row r="595" spans="1:16" x14ac:dyDescent="0.2">
      <c r="A595" s="21" t="s">
        <v>533</v>
      </c>
      <c r="B595" t="s">
        <v>480</v>
      </c>
      <c r="C595" s="21" t="s">
        <v>515</v>
      </c>
      <c r="D595" t="s">
        <v>542</v>
      </c>
      <c r="E595" s="21" t="s">
        <v>28</v>
      </c>
      <c r="F595" s="26">
        <v>30</v>
      </c>
      <c r="G595" s="29"/>
      <c r="H595" s="22">
        <v>71.95</v>
      </c>
      <c r="I595" s="22">
        <f>ANGEBOT!$H595*ANGEBOT!$F595</f>
        <v>2158.5</v>
      </c>
      <c r="J595" s="22">
        <v>179.95</v>
      </c>
      <c r="K595" s="22" t="str">
        <f>ANGEBOT!$B595&amp;"-"&amp;ANGEBOT!$C595</f>
        <v>2404+99-603-647</v>
      </c>
      <c r="L595" s="22" t="s">
        <v>688</v>
      </c>
      <c r="M595" t="s">
        <v>264</v>
      </c>
      <c r="N595" t="s">
        <v>36</v>
      </c>
      <c r="O595" t="s">
        <v>971</v>
      </c>
      <c r="P595" t="s">
        <v>43</v>
      </c>
    </row>
    <row r="596" spans="1:16" x14ac:dyDescent="0.2">
      <c r="A596" s="21" t="s">
        <v>533</v>
      </c>
      <c r="B596" t="s">
        <v>480</v>
      </c>
      <c r="C596" s="21" t="s">
        <v>515</v>
      </c>
      <c r="D596" t="s">
        <v>542</v>
      </c>
      <c r="E596" s="21" t="s">
        <v>35</v>
      </c>
      <c r="F596" s="26">
        <v>10</v>
      </c>
      <c r="G596" s="29"/>
      <c r="H596" s="22">
        <v>71.95</v>
      </c>
      <c r="I596" s="22">
        <f>ANGEBOT!$H596*ANGEBOT!$F596</f>
        <v>719.5</v>
      </c>
      <c r="J596" s="22">
        <v>179.95</v>
      </c>
      <c r="K596" s="22" t="str">
        <f>ANGEBOT!$B596&amp;"-"&amp;ANGEBOT!$C596</f>
        <v>2404+99-603-647</v>
      </c>
      <c r="L596" s="22" t="s">
        <v>689</v>
      </c>
      <c r="M596" t="s">
        <v>264</v>
      </c>
      <c r="N596" t="s">
        <v>36</v>
      </c>
      <c r="O596" t="s">
        <v>971</v>
      </c>
      <c r="P596" t="s">
        <v>43</v>
      </c>
    </row>
    <row r="597" spans="1:16" x14ac:dyDescent="0.2">
      <c r="A597" s="21" t="s">
        <v>533</v>
      </c>
      <c r="B597" t="s">
        <v>481</v>
      </c>
      <c r="C597" s="21" t="s">
        <v>515</v>
      </c>
      <c r="D597" t="s">
        <v>542</v>
      </c>
      <c r="E597" s="21" t="s">
        <v>31</v>
      </c>
      <c r="F597" s="26">
        <v>10</v>
      </c>
      <c r="G597" s="29"/>
      <c r="H597" s="22">
        <v>51.95</v>
      </c>
      <c r="I597" s="22">
        <f>ANGEBOT!$H597*ANGEBOT!$F597</f>
        <v>519.5</v>
      </c>
      <c r="J597" s="22">
        <v>129.94999999999999</v>
      </c>
      <c r="K597" s="22" t="str">
        <f>ANGEBOT!$B597&amp;"-"&amp;ANGEBOT!$C597</f>
        <v>2404+99-723-647</v>
      </c>
      <c r="L597" s="22" t="s">
        <v>690</v>
      </c>
      <c r="M597" t="s">
        <v>264</v>
      </c>
      <c r="N597" t="s">
        <v>36</v>
      </c>
      <c r="O597" t="s">
        <v>971</v>
      </c>
      <c r="P597" t="s">
        <v>39</v>
      </c>
    </row>
    <row r="598" spans="1:16" x14ac:dyDescent="0.2">
      <c r="A598" s="21" t="s">
        <v>533</v>
      </c>
      <c r="B598" t="s">
        <v>481</v>
      </c>
      <c r="C598" s="21" t="s">
        <v>515</v>
      </c>
      <c r="D598" t="s">
        <v>542</v>
      </c>
      <c r="E598" s="21" t="s">
        <v>25</v>
      </c>
      <c r="F598" s="26">
        <v>10</v>
      </c>
      <c r="G598" s="29"/>
      <c r="H598" s="22">
        <v>51.95</v>
      </c>
      <c r="I598" s="22">
        <f>ANGEBOT!$H598*ANGEBOT!$F598</f>
        <v>519.5</v>
      </c>
      <c r="J598" s="22">
        <v>129.94999999999999</v>
      </c>
      <c r="K598" s="22" t="str">
        <f>ANGEBOT!$B598&amp;"-"&amp;ANGEBOT!$C598</f>
        <v>2404+99-723-647</v>
      </c>
      <c r="L598" s="22" t="s">
        <v>691</v>
      </c>
      <c r="M598" t="s">
        <v>264</v>
      </c>
      <c r="N598" t="s">
        <v>36</v>
      </c>
      <c r="O598" t="s">
        <v>971</v>
      </c>
      <c r="P598" t="s">
        <v>39</v>
      </c>
    </row>
    <row r="599" spans="1:16" x14ac:dyDescent="0.2">
      <c r="A599" s="21" t="s">
        <v>533</v>
      </c>
      <c r="B599" t="s">
        <v>481</v>
      </c>
      <c r="C599" s="21" t="s">
        <v>515</v>
      </c>
      <c r="D599" t="s">
        <v>542</v>
      </c>
      <c r="E599" s="21" t="s">
        <v>27</v>
      </c>
      <c r="F599" s="26">
        <v>10</v>
      </c>
      <c r="G599" s="29"/>
      <c r="H599" s="22">
        <v>51.95</v>
      </c>
      <c r="I599" s="22">
        <f>ANGEBOT!$H599*ANGEBOT!$F599</f>
        <v>519.5</v>
      </c>
      <c r="J599" s="22">
        <v>129.94999999999999</v>
      </c>
      <c r="K599" s="22" t="str">
        <f>ANGEBOT!$B599&amp;"-"&amp;ANGEBOT!$C599</f>
        <v>2404+99-723-647</v>
      </c>
      <c r="L599" s="22" t="s">
        <v>692</v>
      </c>
      <c r="M599" t="s">
        <v>264</v>
      </c>
      <c r="N599" t="s">
        <v>36</v>
      </c>
      <c r="O599" t="s">
        <v>971</v>
      </c>
      <c r="P599" t="s">
        <v>39</v>
      </c>
    </row>
    <row r="600" spans="1:16" x14ac:dyDescent="0.2">
      <c r="A600" s="21" t="s">
        <v>533</v>
      </c>
      <c r="B600" t="s">
        <v>481</v>
      </c>
      <c r="C600" s="21" t="s">
        <v>515</v>
      </c>
      <c r="D600" t="s">
        <v>542</v>
      </c>
      <c r="E600" s="21" t="s">
        <v>28</v>
      </c>
      <c r="F600" s="26">
        <v>10</v>
      </c>
      <c r="G600" s="29"/>
      <c r="H600" s="22">
        <v>51.95</v>
      </c>
      <c r="I600" s="22">
        <f>ANGEBOT!$H600*ANGEBOT!$F600</f>
        <v>519.5</v>
      </c>
      <c r="J600" s="22">
        <v>129.94999999999999</v>
      </c>
      <c r="K600" s="22" t="str">
        <f>ANGEBOT!$B600&amp;"-"&amp;ANGEBOT!$C600</f>
        <v>2404+99-723-647</v>
      </c>
      <c r="L600" s="22" t="s">
        <v>693</v>
      </c>
      <c r="M600" t="s">
        <v>264</v>
      </c>
      <c r="N600" t="s">
        <v>36</v>
      </c>
      <c r="O600" t="s">
        <v>971</v>
      </c>
      <c r="P600" t="s">
        <v>39</v>
      </c>
    </row>
    <row r="601" spans="1:16" x14ac:dyDescent="0.2">
      <c r="A601" s="21" t="s">
        <v>533</v>
      </c>
      <c r="B601" t="s">
        <v>481</v>
      </c>
      <c r="C601" s="21" t="s">
        <v>515</v>
      </c>
      <c r="D601" t="s">
        <v>542</v>
      </c>
      <c r="E601" s="21" t="s">
        <v>35</v>
      </c>
      <c r="F601" s="26">
        <v>10</v>
      </c>
      <c r="G601" s="29"/>
      <c r="H601" s="22">
        <v>51.95</v>
      </c>
      <c r="I601" s="22">
        <f>ANGEBOT!$H601*ANGEBOT!$F601</f>
        <v>519.5</v>
      </c>
      <c r="J601" s="22">
        <v>129.94999999999999</v>
      </c>
      <c r="K601" s="22" t="str">
        <f>ANGEBOT!$B601&amp;"-"&amp;ANGEBOT!$C601</f>
        <v>2404+99-723-647</v>
      </c>
      <c r="L601" s="22" t="s">
        <v>694</v>
      </c>
      <c r="M601" t="s">
        <v>264</v>
      </c>
      <c r="N601" t="s">
        <v>36</v>
      </c>
      <c r="O601" t="s">
        <v>971</v>
      </c>
      <c r="P601" t="s">
        <v>39</v>
      </c>
    </row>
    <row r="602" spans="1:16" x14ac:dyDescent="0.2">
      <c r="A602" s="21" t="s">
        <v>533</v>
      </c>
      <c r="B602" t="s">
        <v>482</v>
      </c>
      <c r="C602" s="21" t="s">
        <v>472</v>
      </c>
      <c r="D602" t="s">
        <v>538</v>
      </c>
      <c r="E602" s="21" t="s">
        <v>26</v>
      </c>
      <c r="F602" s="26">
        <v>10</v>
      </c>
      <c r="G602" s="29"/>
      <c r="H602" s="22">
        <v>51.95</v>
      </c>
      <c r="I602" s="22">
        <f>ANGEBOT!$H602*ANGEBOT!$F602</f>
        <v>519.5</v>
      </c>
      <c r="J602" s="22">
        <v>129.94999999999999</v>
      </c>
      <c r="K602" s="22" t="str">
        <f>ANGEBOT!$B602&amp;"-"&amp;ANGEBOT!$C602</f>
        <v>2404-120-715</v>
      </c>
      <c r="L602" s="22" t="s">
        <v>695</v>
      </c>
      <c r="M602" t="s">
        <v>961</v>
      </c>
      <c r="N602" t="s">
        <v>36</v>
      </c>
      <c r="O602" t="s">
        <v>973</v>
      </c>
      <c r="P602" t="s">
        <v>37</v>
      </c>
    </row>
    <row r="603" spans="1:16" x14ac:dyDescent="0.2">
      <c r="A603" s="21" t="s">
        <v>533</v>
      </c>
      <c r="B603" t="s">
        <v>482</v>
      </c>
      <c r="C603" s="21" t="s">
        <v>472</v>
      </c>
      <c r="D603" t="s">
        <v>538</v>
      </c>
      <c r="E603" s="21" t="s">
        <v>20</v>
      </c>
      <c r="F603" s="26">
        <v>10</v>
      </c>
      <c r="G603" s="29"/>
      <c r="H603" s="22">
        <v>51.95</v>
      </c>
      <c r="I603" s="22">
        <f>ANGEBOT!$H603*ANGEBOT!$F603</f>
        <v>519.5</v>
      </c>
      <c r="J603" s="22">
        <v>129.94999999999999</v>
      </c>
      <c r="K603" s="22" t="str">
        <f>ANGEBOT!$B603&amp;"-"&amp;ANGEBOT!$C603</f>
        <v>2404-120-715</v>
      </c>
      <c r="L603" s="22" t="s">
        <v>696</v>
      </c>
      <c r="M603" t="s">
        <v>961</v>
      </c>
      <c r="N603" t="s">
        <v>36</v>
      </c>
      <c r="O603" t="s">
        <v>973</v>
      </c>
      <c r="P603" t="s">
        <v>37</v>
      </c>
    </row>
    <row r="604" spans="1:16" x14ac:dyDescent="0.2">
      <c r="A604" s="21" t="s">
        <v>533</v>
      </c>
      <c r="B604" t="s">
        <v>482</v>
      </c>
      <c r="C604" s="21" t="s">
        <v>472</v>
      </c>
      <c r="D604" t="s">
        <v>538</v>
      </c>
      <c r="E604" s="21" t="s">
        <v>21</v>
      </c>
      <c r="F604" s="26">
        <v>10</v>
      </c>
      <c r="G604" s="29"/>
      <c r="H604" s="22">
        <v>51.95</v>
      </c>
      <c r="I604" s="22">
        <f>ANGEBOT!$H604*ANGEBOT!$F604</f>
        <v>519.5</v>
      </c>
      <c r="J604" s="22">
        <v>129.94999999999999</v>
      </c>
      <c r="K604" s="22" t="str">
        <f>ANGEBOT!$B604&amp;"-"&amp;ANGEBOT!$C604</f>
        <v>2404-120-715</v>
      </c>
      <c r="L604" s="22" t="s">
        <v>697</v>
      </c>
      <c r="M604" t="s">
        <v>961</v>
      </c>
      <c r="N604" t="s">
        <v>36</v>
      </c>
      <c r="O604" t="s">
        <v>973</v>
      </c>
      <c r="P604" t="s">
        <v>37</v>
      </c>
    </row>
    <row r="605" spans="1:16" x14ac:dyDescent="0.2">
      <c r="A605" s="21" t="s">
        <v>533</v>
      </c>
      <c r="B605" t="s">
        <v>482</v>
      </c>
      <c r="C605" s="21" t="s">
        <v>472</v>
      </c>
      <c r="D605" t="s">
        <v>538</v>
      </c>
      <c r="E605" s="21" t="s">
        <v>22</v>
      </c>
      <c r="F605" s="26">
        <v>10</v>
      </c>
      <c r="G605" s="29"/>
      <c r="H605" s="22">
        <v>51.95</v>
      </c>
      <c r="I605" s="22">
        <f>ANGEBOT!$H605*ANGEBOT!$F605</f>
        <v>519.5</v>
      </c>
      <c r="J605" s="22">
        <v>129.94999999999999</v>
      </c>
      <c r="K605" s="22" t="str">
        <f>ANGEBOT!$B605&amp;"-"&amp;ANGEBOT!$C605</f>
        <v>2404-120-715</v>
      </c>
      <c r="L605" s="22" t="s">
        <v>698</v>
      </c>
      <c r="M605" t="s">
        <v>961</v>
      </c>
      <c r="N605" t="s">
        <v>36</v>
      </c>
      <c r="O605" t="s">
        <v>973</v>
      </c>
      <c r="P605" t="s">
        <v>37</v>
      </c>
    </row>
    <row r="606" spans="1:16" x14ac:dyDescent="0.2">
      <c r="A606" s="21" t="s">
        <v>533</v>
      </c>
      <c r="B606" t="s">
        <v>482</v>
      </c>
      <c r="C606" s="21" t="s">
        <v>472</v>
      </c>
      <c r="D606" t="s">
        <v>538</v>
      </c>
      <c r="E606" s="21" t="s">
        <v>23</v>
      </c>
      <c r="F606" s="26">
        <v>5</v>
      </c>
      <c r="G606" s="29"/>
      <c r="H606" s="22">
        <v>51.95</v>
      </c>
      <c r="I606" s="22">
        <f>ANGEBOT!$H606*ANGEBOT!$F606</f>
        <v>259.75</v>
      </c>
      <c r="J606" s="22">
        <v>129.94999999999999</v>
      </c>
      <c r="K606" s="22" t="str">
        <f>ANGEBOT!$B606&amp;"-"&amp;ANGEBOT!$C606</f>
        <v>2404-120-715</v>
      </c>
      <c r="L606" s="22" t="s">
        <v>1150</v>
      </c>
      <c r="M606" t="s">
        <v>961</v>
      </c>
      <c r="N606" t="s">
        <v>36</v>
      </c>
      <c r="O606" t="s">
        <v>973</v>
      </c>
      <c r="P606" t="s">
        <v>37</v>
      </c>
    </row>
    <row r="607" spans="1:16" x14ac:dyDescent="0.2">
      <c r="A607" s="21" t="s">
        <v>533</v>
      </c>
      <c r="B607" t="s">
        <v>483</v>
      </c>
      <c r="C607" s="21" t="s">
        <v>472</v>
      </c>
      <c r="D607" t="s">
        <v>538</v>
      </c>
      <c r="E607" s="21" t="s">
        <v>26</v>
      </c>
      <c r="F607" s="26">
        <v>8</v>
      </c>
      <c r="G607" s="29"/>
      <c r="H607" s="22">
        <v>51.95</v>
      </c>
      <c r="I607" s="22">
        <f>ANGEBOT!$H607*ANGEBOT!$F607</f>
        <v>415.6</v>
      </c>
      <c r="J607" s="22">
        <v>129.94999999999999</v>
      </c>
      <c r="K607" s="22" t="str">
        <f>ANGEBOT!$B607&amp;"-"&amp;ANGEBOT!$C607</f>
        <v>2404-141-715</v>
      </c>
      <c r="L607" s="22" t="s">
        <v>1151</v>
      </c>
      <c r="M607" t="s">
        <v>278</v>
      </c>
      <c r="N607" t="s">
        <v>36</v>
      </c>
      <c r="O607" t="s">
        <v>973</v>
      </c>
      <c r="P607" t="s">
        <v>37</v>
      </c>
    </row>
    <row r="608" spans="1:16" x14ac:dyDescent="0.2">
      <c r="A608" s="21" t="s">
        <v>533</v>
      </c>
      <c r="B608" t="s">
        <v>483</v>
      </c>
      <c r="C608" s="21" t="s">
        <v>472</v>
      </c>
      <c r="D608" t="s">
        <v>538</v>
      </c>
      <c r="E608" s="21" t="s">
        <v>20</v>
      </c>
      <c r="F608" s="26">
        <v>10</v>
      </c>
      <c r="G608" s="29"/>
      <c r="H608" s="22">
        <v>51.95</v>
      </c>
      <c r="I608" s="22">
        <f>ANGEBOT!$H608*ANGEBOT!$F608</f>
        <v>519.5</v>
      </c>
      <c r="J608" s="22">
        <v>129.94999999999999</v>
      </c>
      <c r="K608" s="22" t="str">
        <f>ANGEBOT!$B608&amp;"-"&amp;ANGEBOT!$C608</f>
        <v>2404-141-715</v>
      </c>
      <c r="L608" s="22" t="s">
        <v>699</v>
      </c>
      <c r="M608" t="s">
        <v>278</v>
      </c>
      <c r="N608" t="s">
        <v>36</v>
      </c>
      <c r="O608" t="s">
        <v>973</v>
      </c>
      <c r="P608" t="s">
        <v>37</v>
      </c>
    </row>
    <row r="609" spans="1:16" x14ac:dyDescent="0.2">
      <c r="A609" s="21" t="s">
        <v>533</v>
      </c>
      <c r="B609" t="s">
        <v>483</v>
      </c>
      <c r="C609" s="21" t="s">
        <v>472</v>
      </c>
      <c r="D609" t="s">
        <v>538</v>
      </c>
      <c r="E609" s="21" t="s">
        <v>21</v>
      </c>
      <c r="F609" s="26">
        <v>10</v>
      </c>
      <c r="G609" s="29"/>
      <c r="H609" s="22">
        <v>51.95</v>
      </c>
      <c r="I609" s="22">
        <f>ANGEBOT!$H609*ANGEBOT!$F609</f>
        <v>519.5</v>
      </c>
      <c r="J609" s="22">
        <v>129.94999999999999</v>
      </c>
      <c r="K609" s="22" t="str">
        <f>ANGEBOT!$B609&amp;"-"&amp;ANGEBOT!$C609</f>
        <v>2404-141-715</v>
      </c>
      <c r="L609" s="22" t="s">
        <v>700</v>
      </c>
      <c r="M609" t="s">
        <v>278</v>
      </c>
      <c r="N609" t="s">
        <v>36</v>
      </c>
      <c r="O609" t="s">
        <v>973</v>
      </c>
      <c r="P609" t="s">
        <v>37</v>
      </c>
    </row>
    <row r="610" spans="1:16" x14ac:dyDescent="0.2">
      <c r="A610" s="21" t="s">
        <v>533</v>
      </c>
      <c r="B610" t="s">
        <v>483</v>
      </c>
      <c r="C610" s="21" t="s">
        <v>472</v>
      </c>
      <c r="D610" t="s">
        <v>538</v>
      </c>
      <c r="E610" s="21" t="s">
        <v>22</v>
      </c>
      <c r="F610" s="26">
        <v>10</v>
      </c>
      <c r="G610" s="29"/>
      <c r="H610" s="22">
        <v>51.95</v>
      </c>
      <c r="I610" s="22">
        <f>ANGEBOT!$H610*ANGEBOT!$F610</f>
        <v>519.5</v>
      </c>
      <c r="J610" s="22">
        <v>129.94999999999999</v>
      </c>
      <c r="K610" s="22" t="str">
        <f>ANGEBOT!$B610&amp;"-"&amp;ANGEBOT!$C610</f>
        <v>2404-141-715</v>
      </c>
      <c r="L610" s="22" t="s">
        <v>701</v>
      </c>
      <c r="M610" t="s">
        <v>278</v>
      </c>
      <c r="N610" t="s">
        <v>36</v>
      </c>
      <c r="O610" t="s">
        <v>973</v>
      </c>
      <c r="P610" t="s">
        <v>37</v>
      </c>
    </row>
    <row r="611" spans="1:16" x14ac:dyDescent="0.2">
      <c r="A611" s="21" t="s">
        <v>533</v>
      </c>
      <c r="B611" t="s">
        <v>484</v>
      </c>
      <c r="C611" s="21" t="s">
        <v>469</v>
      </c>
      <c r="D611" t="s">
        <v>535</v>
      </c>
      <c r="E611" s="21" t="s">
        <v>26</v>
      </c>
      <c r="F611" s="26">
        <v>20</v>
      </c>
      <c r="G611" s="29"/>
      <c r="H611" s="22">
        <v>39.950000000000003</v>
      </c>
      <c r="I611" s="22">
        <f>ANGEBOT!$H611*ANGEBOT!$F611</f>
        <v>799</v>
      </c>
      <c r="J611" s="22">
        <v>99.95</v>
      </c>
      <c r="K611" s="22" t="str">
        <f>ANGEBOT!$B611&amp;"-"&amp;ANGEBOT!$C611</f>
        <v>2404-180-115</v>
      </c>
      <c r="L611" s="22" t="s">
        <v>702</v>
      </c>
      <c r="M611" t="s">
        <v>962</v>
      </c>
      <c r="N611" t="s">
        <v>36</v>
      </c>
      <c r="O611" t="s">
        <v>973</v>
      </c>
      <c r="P611" t="s">
        <v>37</v>
      </c>
    </row>
    <row r="612" spans="1:16" x14ac:dyDescent="0.2">
      <c r="A612" s="21" t="s">
        <v>533</v>
      </c>
      <c r="B612" t="s">
        <v>484</v>
      </c>
      <c r="C612" s="21" t="s">
        <v>469</v>
      </c>
      <c r="D612" t="s">
        <v>535</v>
      </c>
      <c r="E612" s="21" t="s">
        <v>20</v>
      </c>
      <c r="F612" s="26">
        <v>20</v>
      </c>
      <c r="G612" s="29"/>
      <c r="H612" s="22">
        <v>39.950000000000003</v>
      </c>
      <c r="I612" s="22">
        <f>ANGEBOT!$H612*ANGEBOT!$F612</f>
        <v>799</v>
      </c>
      <c r="J612" s="22">
        <v>99.95</v>
      </c>
      <c r="K612" s="22" t="str">
        <f>ANGEBOT!$B612&amp;"-"&amp;ANGEBOT!$C612</f>
        <v>2404-180-115</v>
      </c>
      <c r="L612" s="22" t="s">
        <v>703</v>
      </c>
      <c r="M612" t="s">
        <v>962</v>
      </c>
      <c r="N612" t="s">
        <v>36</v>
      </c>
      <c r="O612" t="s">
        <v>973</v>
      </c>
      <c r="P612" t="s">
        <v>37</v>
      </c>
    </row>
    <row r="613" spans="1:16" x14ac:dyDescent="0.2">
      <c r="A613" s="21" t="s">
        <v>533</v>
      </c>
      <c r="B613" t="s">
        <v>484</v>
      </c>
      <c r="C613" s="21" t="s">
        <v>469</v>
      </c>
      <c r="D613" t="s">
        <v>535</v>
      </c>
      <c r="E613" s="21" t="s">
        <v>21</v>
      </c>
      <c r="F613" s="26">
        <v>10</v>
      </c>
      <c r="G613" s="29"/>
      <c r="H613" s="22">
        <v>39.950000000000003</v>
      </c>
      <c r="I613" s="22">
        <f>ANGEBOT!$H613*ANGEBOT!$F613</f>
        <v>399.5</v>
      </c>
      <c r="J613" s="22">
        <v>99.95</v>
      </c>
      <c r="K613" s="22" t="str">
        <f>ANGEBOT!$B613&amp;"-"&amp;ANGEBOT!$C613</f>
        <v>2404-180-115</v>
      </c>
      <c r="L613" s="22" t="s">
        <v>704</v>
      </c>
      <c r="M613" t="s">
        <v>962</v>
      </c>
      <c r="N613" t="s">
        <v>36</v>
      </c>
      <c r="O613" t="s">
        <v>973</v>
      </c>
      <c r="P613" t="s">
        <v>37</v>
      </c>
    </row>
    <row r="614" spans="1:16" x14ac:dyDescent="0.2">
      <c r="A614" s="21" t="s">
        <v>533</v>
      </c>
      <c r="B614" t="s">
        <v>484</v>
      </c>
      <c r="C614" s="21" t="s">
        <v>469</v>
      </c>
      <c r="D614" t="s">
        <v>535</v>
      </c>
      <c r="E614" s="21" t="s">
        <v>22</v>
      </c>
      <c r="F614" s="26">
        <v>20</v>
      </c>
      <c r="G614" s="29"/>
      <c r="H614" s="22">
        <v>39.950000000000003</v>
      </c>
      <c r="I614" s="22">
        <f>ANGEBOT!$H614*ANGEBOT!$F614</f>
        <v>799</v>
      </c>
      <c r="J614" s="22">
        <v>99.95</v>
      </c>
      <c r="K614" s="22" t="str">
        <f>ANGEBOT!$B614&amp;"-"&amp;ANGEBOT!$C614</f>
        <v>2404-180-115</v>
      </c>
      <c r="L614" s="22" t="s">
        <v>705</v>
      </c>
      <c r="M614" t="s">
        <v>962</v>
      </c>
      <c r="N614" t="s">
        <v>36</v>
      </c>
      <c r="O614" t="s">
        <v>973</v>
      </c>
      <c r="P614" t="s">
        <v>37</v>
      </c>
    </row>
    <row r="615" spans="1:16" x14ac:dyDescent="0.2">
      <c r="A615" s="21" t="s">
        <v>533</v>
      </c>
      <c r="B615" t="s">
        <v>484</v>
      </c>
      <c r="C615" s="21" t="s">
        <v>469</v>
      </c>
      <c r="D615" t="s">
        <v>535</v>
      </c>
      <c r="E615" s="21" t="s">
        <v>23</v>
      </c>
      <c r="F615" s="26">
        <v>20</v>
      </c>
      <c r="G615" s="29"/>
      <c r="H615" s="22">
        <v>39.950000000000003</v>
      </c>
      <c r="I615" s="22">
        <f>ANGEBOT!$H615*ANGEBOT!$F615</f>
        <v>799</v>
      </c>
      <c r="J615" s="22">
        <v>99.95</v>
      </c>
      <c r="K615" s="22" t="str">
        <f>ANGEBOT!$B615&amp;"-"&amp;ANGEBOT!$C615</f>
        <v>2404-180-115</v>
      </c>
      <c r="L615" s="22" t="s">
        <v>706</v>
      </c>
      <c r="M615" t="s">
        <v>962</v>
      </c>
      <c r="N615" t="s">
        <v>36</v>
      </c>
      <c r="O615" t="s">
        <v>973</v>
      </c>
      <c r="P615" t="s">
        <v>37</v>
      </c>
    </row>
    <row r="616" spans="1:16" x14ac:dyDescent="0.2">
      <c r="A616" s="21" t="s">
        <v>533</v>
      </c>
      <c r="B616" t="s">
        <v>484</v>
      </c>
      <c r="C616" s="21" t="s">
        <v>514</v>
      </c>
      <c r="D616" t="s">
        <v>541</v>
      </c>
      <c r="E616" s="21" t="s">
        <v>26</v>
      </c>
      <c r="F616" s="26">
        <v>10</v>
      </c>
      <c r="G616" s="29"/>
      <c r="H616" s="22">
        <v>39.950000000000003</v>
      </c>
      <c r="I616" s="22">
        <f>ANGEBOT!$H616*ANGEBOT!$F616</f>
        <v>399.5</v>
      </c>
      <c r="J616" s="22">
        <v>99.95</v>
      </c>
      <c r="K616" s="22" t="str">
        <f>ANGEBOT!$B616&amp;"-"&amp;ANGEBOT!$C616</f>
        <v>2404-180-619</v>
      </c>
      <c r="L616" s="22" t="s">
        <v>707</v>
      </c>
      <c r="M616" t="s">
        <v>962</v>
      </c>
      <c r="N616" t="s">
        <v>36</v>
      </c>
      <c r="O616" t="s">
        <v>973</v>
      </c>
      <c r="P616" t="s">
        <v>37</v>
      </c>
    </row>
    <row r="617" spans="1:16" x14ac:dyDescent="0.2">
      <c r="A617" s="21" t="s">
        <v>533</v>
      </c>
      <c r="B617" t="s">
        <v>484</v>
      </c>
      <c r="C617" s="21" t="s">
        <v>514</v>
      </c>
      <c r="D617" t="s">
        <v>541</v>
      </c>
      <c r="E617" s="21" t="s">
        <v>20</v>
      </c>
      <c r="F617" s="26">
        <v>10</v>
      </c>
      <c r="G617" s="29"/>
      <c r="H617" s="22">
        <v>39.950000000000003</v>
      </c>
      <c r="I617" s="22">
        <f>ANGEBOT!$H617*ANGEBOT!$F617</f>
        <v>399.5</v>
      </c>
      <c r="J617" s="22">
        <v>99.95</v>
      </c>
      <c r="K617" s="22" t="str">
        <f>ANGEBOT!$B617&amp;"-"&amp;ANGEBOT!$C617</f>
        <v>2404-180-619</v>
      </c>
      <c r="L617" s="22" t="s">
        <v>708</v>
      </c>
      <c r="M617" t="s">
        <v>962</v>
      </c>
      <c r="N617" t="s">
        <v>36</v>
      </c>
      <c r="O617" t="s">
        <v>973</v>
      </c>
      <c r="P617" t="s">
        <v>37</v>
      </c>
    </row>
    <row r="618" spans="1:16" x14ac:dyDescent="0.2">
      <c r="A618" s="21" t="s">
        <v>533</v>
      </c>
      <c r="B618" t="s">
        <v>484</v>
      </c>
      <c r="C618" s="21" t="s">
        <v>514</v>
      </c>
      <c r="D618" t="s">
        <v>541</v>
      </c>
      <c r="E618" s="21" t="s">
        <v>21</v>
      </c>
      <c r="F618" s="26">
        <v>10</v>
      </c>
      <c r="G618" s="29"/>
      <c r="H618" s="22">
        <v>39.950000000000003</v>
      </c>
      <c r="I618" s="22">
        <f>ANGEBOT!$H618*ANGEBOT!$F618</f>
        <v>399.5</v>
      </c>
      <c r="J618" s="22">
        <v>99.95</v>
      </c>
      <c r="K618" s="22" t="str">
        <f>ANGEBOT!$B618&amp;"-"&amp;ANGEBOT!$C618</f>
        <v>2404-180-619</v>
      </c>
      <c r="L618" s="22" t="s">
        <v>709</v>
      </c>
      <c r="M618" t="s">
        <v>962</v>
      </c>
      <c r="N618" t="s">
        <v>36</v>
      </c>
      <c r="O618" t="s">
        <v>973</v>
      </c>
      <c r="P618" t="s">
        <v>37</v>
      </c>
    </row>
    <row r="619" spans="1:16" x14ac:dyDescent="0.2">
      <c r="A619" s="21" t="s">
        <v>533</v>
      </c>
      <c r="B619" t="s">
        <v>484</v>
      </c>
      <c r="C619" s="21" t="s">
        <v>514</v>
      </c>
      <c r="D619" t="s">
        <v>541</v>
      </c>
      <c r="E619" s="21" t="s">
        <v>22</v>
      </c>
      <c r="F619" s="26">
        <v>10</v>
      </c>
      <c r="G619" s="29"/>
      <c r="H619" s="22">
        <v>39.950000000000003</v>
      </c>
      <c r="I619" s="22">
        <f>ANGEBOT!$H619*ANGEBOT!$F619</f>
        <v>399.5</v>
      </c>
      <c r="J619" s="22">
        <v>99.95</v>
      </c>
      <c r="K619" s="22" t="str">
        <f>ANGEBOT!$B619&amp;"-"&amp;ANGEBOT!$C619</f>
        <v>2404-180-619</v>
      </c>
      <c r="L619" s="22" t="s">
        <v>710</v>
      </c>
      <c r="M619" t="s">
        <v>962</v>
      </c>
      <c r="N619" t="s">
        <v>36</v>
      </c>
      <c r="O619" t="s">
        <v>973</v>
      </c>
      <c r="P619" t="s">
        <v>37</v>
      </c>
    </row>
    <row r="620" spans="1:16" x14ac:dyDescent="0.2">
      <c r="A620" s="21" t="s">
        <v>533</v>
      </c>
      <c r="B620" t="s">
        <v>484</v>
      </c>
      <c r="C620" s="21" t="s">
        <v>514</v>
      </c>
      <c r="D620" t="s">
        <v>541</v>
      </c>
      <c r="E620" s="21" t="s">
        <v>23</v>
      </c>
      <c r="F620" s="26">
        <v>10</v>
      </c>
      <c r="G620" s="29"/>
      <c r="H620" s="22">
        <v>39.950000000000003</v>
      </c>
      <c r="I620" s="22">
        <f>ANGEBOT!$H620*ANGEBOT!$F620</f>
        <v>399.5</v>
      </c>
      <c r="J620" s="22">
        <v>99.95</v>
      </c>
      <c r="K620" s="22" t="str">
        <f>ANGEBOT!$B620&amp;"-"&amp;ANGEBOT!$C620</f>
        <v>2404-180-619</v>
      </c>
      <c r="L620" s="22" t="s">
        <v>711</v>
      </c>
      <c r="M620" t="s">
        <v>962</v>
      </c>
      <c r="N620" t="s">
        <v>36</v>
      </c>
      <c r="O620" t="s">
        <v>973</v>
      </c>
      <c r="P620" t="s">
        <v>37</v>
      </c>
    </row>
    <row r="621" spans="1:16" x14ac:dyDescent="0.2">
      <c r="A621" s="21" t="s">
        <v>533</v>
      </c>
      <c r="B621" t="s">
        <v>485</v>
      </c>
      <c r="C621" s="21" t="s">
        <v>32</v>
      </c>
      <c r="D621" t="s">
        <v>249</v>
      </c>
      <c r="E621" s="21" t="s">
        <v>26</v>
      </c>
      <c r="F621" s="26">
        <v>20</v>
      </c>
      <c r="G621" s="29"/>
      <c r="H621" s="22">
        <v>47.95</v>
      </c>
      <c r="I621" s="22">
        <f>ANGEBOT!$H621*ANGEBOT!$F621</f>
        <v>959</v>
      </c>
      <c r="J621" s="22">
        <v>119.95</v>
      </c>
      <c r="K621" s="22" t="str">
        <f>ANGEBOT!$B621&amp;"-"&amp;ANGEBOT!$C621</f>
        <v>2404-183-999</v>
      </c>
      <c r="L621" s="22" t="s">
        <v>712</v>
      </c>
      <c r="M621" t="s">
        <v>963</v>
      </c>
      <c r="N621" t="s">
        <v>36</v>
      </c>
      <c r="O621" t="s">
        <v>973</v>
      </c>
      <c r="P621" t="s">
        <v>37</v>
      </c>
    </row>
    <row r="622" spans="1:16" x14ac:dyDescent="0.2">
      <c r="A622" s="21" t="s">
        <v>533</v>
      </c>
      <c r="B622" t="s">
        <v>485</v>
      </c>
      <c r="C622" s="21" t="s">
        <v>32</v>
      </c>
      <c r="D622" t="s">
        <v>249</v>
      </c>
      <c r="E622" s="21" t="s">
        <v>20</v>
      </c>
      <c r="F622" s="26">
        <v>20</v>
      </c>
      <c r="G622" s="29"/>
      <c r="H622" s="22">
        <v>47.95</v>
      </c>
      <c r="I622" s="22">
        <f>ANGEBOT!$H622*ANGEBOT!$F622</f>
        <v>959</v>
      </c>
      <c r="J622" s="22">
        <v>119.95</v>
      </c>
      <c r="K622" s="22" t="str">
        <f>ANGEBOT!$B622&amp;"-"&amp;ANGEBOT!$C622</f>
        <v>2404-183-999</v>
      </c>
      <c r="L622" s="22" t="s">
        <v>713</v>
      </c>
      <c r="M622" t="s">
        <v>963</v>
      </c>
      <c r="N622" t="s">
        <v>36</v>
      </c>
      <c r="O622" t="s">
        <v>973</v>
      </c>
      <c r="P622" t="s">
        <v>37</v>
      </c>
    </row>
    <row r="623" spans="1:16" x14ac:dyDescent="0.2">
      <c r="A623" s="21" t="s">
        <v>533</v>
      </c>
      <c r="B623" t="s">
        <v>485</v>
      </c>
      <c r="C623" s="21" t="s">
        <v>32</v>
      </c>
      <c r="D623" t="s">
        <v>249</v>
      </c>
      <c r="E623" s="21" t="s">
        <v>21</v>
      </c>
      <c r="F623" s="26">
        <v>20</v>
      </c>
      <c r="G623" s="29"/>
      <c r="H623" s="22">
        <v>47.95</v>
      </c>
      <c r="I623" s="22">
        <f>ANGEBOT!$H623*ANGEBOT!$F623</f>
        <v>959</v>
      </c>
      <c r="J623" s="22">
        <v>119.95</v>
      </c>
      <c r="K623" s="22" t="str">
        <f>ANGEBOT!$B623&amp;"-"&amp;ANGEBOT!$C623</f>
        <v>2404-183-999</v>
      </c>
      <c r="L623" s="22" t="s">
        <v>714</v>
      </c>
      <c r="M623" t="s">
        <v>963</v>
      </c>
      <c r="N623" t="s">
        <v>36</v>
      </c>
      <c r="O623" t="s">
        <v>973</v>
      </c>
      <c r="P623" t="s">
        <v>37</v>
      </c>
    </row>
    <row r="624" spans="1:16" x14ac:dyDescent="0.2">
      <c r="A624" s="21" t="s">
        <v>533</v>
      </c>
      <c r="B624" t="s">
        <v>485</v>
      </c>
      <c r="C624" s="21" t="s">
        <v>32</v>
      </c>
      <c r="D624" t="s">
        <v>249</v>
      </c>
      <c r="E624" s="21" t="s">
        <v>22</v>
      </c>
      <c r="F624" s="26">
        <v>20</v>
      </c>
      <c r="G624" s="29"/>
      <c r="H624" s="22">
        <v>47.95</v>
      </c>
      <c r="I624" s="22">
        <f>ANGEBOT!$H624*ANGEBOT!$F624</f>
        <v>959</v>
      </c>
      <c r="J624" s="22">
        <v>119.95</v>
      </c>
      <c r="K624" s="22" t="str">
        <f>ANGEBOT!$B624&amp;"-"&amp;ANGEBOT!$C624</f>
        <v>2404-183-999</v>
      </c>
      <c r="L624" s="22" t="s">
        <v>715</v>
      </c>
      <c r="M624" t="s">
        <v>963</v>
      </c>
      <c r="N624" t="s">
        <v>36</v>
      </c>
      <c r="O624" t="s">
        <v>973</v>
      </c>
      <c r="P624" t="s">
        <v>37</v>
      </c>
    </row>
    <row r="625" spans="1:16" x14ac:dyDescent="0.2">
      <c r="A625" s="21" t="s">
        <v>533</v>
      </c>
      <c r="B625" t="s">
        <v>485</v>
      </c>
      <c r="C625" s="21" t="s">
        <v>32</v>
      </c>
      <c r="D625" t="s">
        <v>249</v>
      </c>
      <c r="E625" s="21" t="s">
        <v>23</v>
      </c>
      <c r="F625" s="26">
        <v>15</v>
      </c>
      <c r="G625" s="29"/>
      <c r="H625" s="22">
        <v>47.95</v>
      </c>
      <c r="I625" s="22">
        <f>ANGEBOT!$H625*ANGEBOT!$F625</f>
        <v>719.25</v>
      </c>
      <c r="J625" s="22">
        <v>119.95</v>
      </c>
      <c r="K625" s="22" t="str">
        <f>ANGEBOT!$B625&amp;"-"&amp;ANGEBOT!$C625</f>
        <v>2404-183-999</v>
      </c>
      <c r="L625" s="22" t="s">
        <v>716</v>
      </c>
      <c r="M625" t="s">
        <v>963</v>
      </c>
      <c r="N625" t="s">
        <v>36</v>
      </c>
      <c r="O625" t="s">
        <v>973</v>
      </c>
      <c r="P625" t="s">
        <v>37</v>
      </c>
    </row>
    <row r="626" spans="1:16" x14ac:dyDescent="0.2">
      <c r="A626" s="21" t="s">
        <v>533</v>
      </c>
      <c r="B626" t="s">
        <v>486</v>
      </c>
      <c r="C626" s="21" t="s">
        <v>513</v>
      </c>
      <c r="D626" t="s">
        <v>540</v>
      </c>
      <c r="E626" s="21" t="s">
        <v>26</v>
      </c>
      <c r="F626" s="26">
        <v>50</v>
      </c>
      <c r="G626" s="29"/>
      <c r="H626" s="22">
        <v>39.950000000000003</v>
      </c>
      <c r="I626" s="22">
        <f>ANGEBOT!$H626*ANGEBOT!$F626</f>
        <v>1997.5000000000002</v>
      </c>
      <c r="J626" s="22">
        <v>99.95</v>
      </c>
      <c r="K626" s="22" t="str">
        <f>ANGEBOT!$B626&amp;"-"&amp;ANGEBOT!$C626</f>
        <v>2404-184-694</v>
      </c>
      <c r="L626" s="22" t="s">
        <v>717</v>
      </c>
      <c r="M626" t="s">
        <v>964</v>
      </c>
      <c r="N626" t="s">
        <v>36</v>
      </c>
      <c r="O626" t="s">
        <v>973</v>
      </c>
      <c r="P626" t="s">
        <v>37</v>
      </c>
    </row>
    <row r="627" spans="1:16" x14ac:dyDescent="0.2">
      <c r="A627" s="21" t="s">
        <v>533</v>
      </c>
      <c r="B627" t="s">
        <v>486</v>
      </c>
      <c r="C627" s="21" t="s">
        <v>513</v>
      </c>
      <c r="D627" t="s">
        <v>540</v>
      </c>
      <c r="E627" s="21" t="s">
        <v>20</v>
      </c>
      <c r="F627" s="26">
        <v>70</v>
      </c>
      <c r="G627" s="29"/>
      <c r="H627" s="22">
        <v>39.950000000000003</v>
      </c>
      <c r="I627" s="22">
        <f>ANGEBOT!$H627*ANGEBOT!$F627</f>
        <v>2796.5</v>
      </c>
      <c r="J627" s="22">
        <v>99.95</v>
      </c>
      <c r="K627" s="22" t="str">
        <f>ANGEBOT!$B627&amp;"-"&amp;ANGEBOT!$C627</f>
        <v>2404-184-694</v>
      </c>
      <c r="L627" s="22" t="s">
        <v>718</v>
      </c>
      <c r="M627" t="s">
        <v>964</v>
      </c>
      <c r="N627" t="s">
        <v>36</v>
      </c>
      <c r="O627" t="s">
        <v>973</v>
      </c>
      <c r="P627" t="s">
        <v>37</v>
      </c>
    </row>
    <row r="628" spans="1:16" x14ac:dyDescent="0.2">
      <c r="A628" s="21" t="s">
        <v>533</v>
      </c>
      <c r="B628" t="s">
        <v>486</v>
      </c>
      <c r="C628" s="21" t="s">
        <v>513</v>
      </c>
      <c r="D628" t="s">
        <v>540</v>
      </c>
      <c r="E628" s="21" t="s">
        <v>21</v>
      </c>
      <c r="F628" s="26">
        <v>70</v>
      </c>
      <c r="G628" s="29"/>
      <c r="H628" s="22">
        <v>39.950000000000003</v>
      </c>
      <c r="I628" s="22">
        <f>ANGEBOT!$H628*ANGEBOT!$F628</f>
        <v>2796.5</v>
      </c>
      <c r="J628" s="22">
        <v>99.95</v>
      </c>
      <c r="K628" s="22" t="str">
        <f>ANGEBOT!$B628&amp;"-"&amp;ANGEBOT!$C628</f>
        <v>2404-184-694</v>
      </c>
      <c r="L628" s="22" t="s">
        <v>719</v>
      </c>
      <c r="M628" t="s">
        <v>964</v>
      </c>
      <c r="N628" t="s">
        <v>36</v>
      </c>
      <c r="O628" t="s">
        <v>973</v>
      </c>
      <c r="P628" t="s">
        <v>37</v>
      </c>
    </row>
    <row r="629" spans="1:16" x14ac:dyDescent="0.2">
      <c r="A629" s="21" t="s">
        <v>533</v>
      </c>
      <c r="B629" t="s">
        <v>486</v>
      </c>
      <c r="C629" s="21" t="s">
        <v>513</v>
      </c>
      <c r="D629" t="s">
        <v>540</v>
      </c>
      <c r="E629" s="21" t="s">
        <v>22</v>
      </c>
      <c r="F629" s="26">
        <v>50</v>
      </c>
      <c r="G629" s="29"/>
      <c r="H629" s="22">
        <v>39.950000000000003</v>
      </c>
      <c r="I629" s="22">
        <f>ANGEBOT!$H629*ANGEBOT!$F629</f>
        <v>1997.5000000000002</v>
      </c>
      <c r="J629" s="22">
        <v>99.95</v>
      </c>
      <c r="K629" s="22" t="str">
        <f>ANGEBOT!$B629&amp;"-"&amp;ANGEBOT!$C629</f>
        <v>2404-184-694</v>
      </c>
      <c r="L629" s="22" t="s">
        <v>720</v>
      </c>
      <c r="M629" t="s">
        <v>964</v>
      </c>
      <c r="N629" t="s">
        <v>36</v>
      </c>
      <c r="O629" t="s">
        <v>973</v>
      </c>
      <c r="P629" t="s">
        <v>37</v>
      </c>
    </row>
    <row r="630" spans="1:16" x14ac:dyDescent="0.2">
      <c r="A630" s="21" t="s">
        <v>533</v>
      </c>
      <c r="B630" t="s">
        <v>486</v>
      </c>
      <c r="C630" s="21" t="s">
        <v>513</v>
      </c>
      <c r="D630" t="s">
        <v>540</v>
      </c>
      <c r="E630" s="21" t="s">
        <v>23</v>
      </c>
      <c r="F630" s="26">
        <v>40</v>
      </c>
      <c r="G630" s="29"/>
      <c r="H630" s="22">
        <v>39.950000000000003</v>
      </c>
      <c r="I630" s="22">
        <f>ANGEBOT!$H630*ANGEBOT!$F630</f>
        <v>1598</v>
      </c>
      <c r="J630" s="22">
        <v>99.95</v>
      </c>
      <c r="K630" s="22" t="str">
        <f>ANGEBOT!$B630&amp;"-"&amp;ANGEBOT!$C630</f>
        <v>2404-184-694</v>
      </c>
      <c r="L630" s="22" t="s">
        <v>721</v>
      </c>
      <c r="M630" t="s">
        <v>964</v>
      </c>
      <c r="N630" t="s">
        <v>36</v>
      </c>
      <c r="O630" t="s">
        <v>973</v>
      </c>
      <c r="P630" t="s">
        <v>37</v>
      </c>
    </row>
    <row r="631" spans="1:16" x14ac:dyDescent="0.2">
      <c r="A631" s="21" t="s">
        <v>533</v>
      </c>
      <c r="B631" t="s">
        <v>486</v>
      </c>
      <c r="C631" s="21" t="s">
        <v>472</v>
      </c>
      <c r="D631" t="s">
        <v>538</v>
      </c>
      <c r="E631" s="21" t="s">
        <v>26</v>
      </c>
      <c r="F631" s="26">
        <v>30</v>
      </c>
      <c r="G631" s="29"/>
      <c r="H631" s="22">
        <v>39.950000000000003</v>
      </c>
      <c r="I631" s="22">
        <f>ANGEBOT!$H631*ANGEBOT!$F631</f>
        <v>1198.5</v>
      </c>
      <c r="J631" s="22">
        <v>99.95</v>
      </c>
      <c r="K631" s="22" t="str">
        <f>ANGEBOT!$B631&amp;"-"&amp;ANGEBOT!$C631</f>
        <v>2404-184-715</v>
      </c>
      <c r="L631" s="22" t="s">
        <v>722</v>
      </c>
      <c r="M631" t="s">
        <v>964</v>
      </c>
      <c r="N631" t="s">
        <v>36</v>
      </c>
      <c r="O631" t="s">
        <v>973</v>
      </c>
      <c r="P631" t="s">
        <v>37</v>
      </c>
    </row>
    <row r="632" spans="1:16" x14ac:dyDescent="0.2">
      <c r="A632" s="21" t="s">
        <v>533</v>
      </c>
      <c r="B632" t="s">
        <v>486</v>
      </c>
      <c r="C632" s="21" t="s">
        <v>472</v>
      </c>
      <c r="D632" t="s">
        <v>538</v>
      </c>
      <c r="E632" s="21" t="s">
        <v>20</v>
      </c>
      <c r="F632" s="26">
        <v>30</v>
      </c>
      <c r="G632" s="29"/>
      <c r="H632" s="22">
        <v>39.950000000000003</v>
      </c>
      <c r="I632" s="22">
        <f>ANGEBOT!$H632*ANGEBOT!$F632</f>
        <v>1198.5</v>
      </c>
      <c r="J632" s="22">
        <v>99.95</v>
      </c>
      <c r="K632" s="22" t="str">
        <f>ANGEBOT!$B632&amp;"-"&amp;ANGEBOT!$C632</f>
        <v>2404-184-715</v>
      </c>
      <c r="L632" s="22" t="s">
        <v>723</v>
      </c>
      <c r="M632" t="s">
        <v>964</v>
      </c>
      <c r="N632" t="s">
        <v>36</v>
      </c>
      <c r="O632" t="s">
        <v>973</v>
      </c>
      <c r="P632" t="s">
        <v>37</v>
      </c>
    </row>
    <row r="633" spans="1:16" x14ac:dyDescent="0.2">
      <c r="A633" s="21" t="s">
        <v>533</v>
      </c>
      <c r="B633" t="s">
        <v>486</v>
      </c>
      <c r="C633" s="21" t="s">
        <v>472</v>
      </c>
      <c r="D633" t="s">
        <v>538</v>
      </c>
      <c r="E633" s="21" t="s">
        <v>21</v>
      </c>
      <c r="F633" s="26">
        <v>30</v>
      </c>
      <c r="G633" s="29"/>
      <c r="H633" s="22">
        <v>39.950000000000003</v>
      </c>
      <c r="I633" s="22">
        <f>ANGEBOT!$H633*ANGEBOT!$F633</f>
        <v>1198.5</v>
      </c>
      <c r="J633" s="22">
        <v>99.95</v>
      </c>
      <c r="K633" s="22" t="str">
        <f>ANGEBOT!$B633&amp;"-"&amp;ANGEBOT!$C633</f>
        <v>2404-184-715</v>
      </c>
      <c r="L633" s="22" t="s">
        <v>724</v>
      </c>
      <c r="M633" t="s">
        <v>964</v>
      </c>
      <c r="N633" t="s">
        <v>36</v>
      </c>
      <c r="O633" t="s">
        <v>973</v>
      </c>
      <c r="P633" t="s">
        <v>37</v>
      </c>
    </row>
    <row r="634" spans="1:16" x14ac:dyDescent="0.2">
      <c r="A634" s="21" t="s">
        <v>533</v>
      </c>
      <c r="B634" t="s">
        <v>486</v>
      </c>
      <c r="C634" s="21" t="s">
        <v>472</v>
      </c>
      <c r="D634" t="s">
        <v>538</v>
      </c>
      <c r="E634" s="21" t="s">
        <v>22</v>
      </c>
      <c r="F634" s="26">
        <v>30</v>
      </c>
      <c r="G634" s="29"/>
      <c r="H634" s="22">
        <v>39.950000000000003</v>
      </c>
      <c r="I634" s="22">
        <f>ANGEBOT!$H634*ANGEBOT!$F634</f>
        <v>1198.5</v>
      </c>
      <c r="J634" s="22">
        <v>99.95</v>
      </c>
      <c r="K634" s="22" t="str">
        <f>ANGEBOT!$B634&amp;"-"&amp;ANGEBOT!$C634</f>
        <v>2404-184-715</v>
      </c>
      <c r="L634" s="22" t="s">
        <v>725</v>
      </c>
      <c r="M634" t="s">
        <v>964</v>
      </c>
      <c r="N634" t="s">
        <v>36</v>
      </c>
      <c r="O634" t="s">
        <v>973</v>
      </c>
      <c r="P634" t="s">
        <v>37</v>
      </c>
    </row>
    <row r="635" spans="1:16" x14ac:dyDescent="0.2">
      <c r="A635" s="21" t="s">
        <v>533</v>
      </c>
      <c r="B635" t="s">
        <v>486</v>
      </c>
      <c r="C635" s="21" t="s">
        <v>472</v>
      </c>
      <c r="D635" t="s">
        <v>538</v>
      </c>
      <c r="E635" s="21" t="s">
        <v>23</v>
      </c>
      <c r="F635" s="26">
        <v>20</v>
      </c>
      <c r="G635" s="29"/>
      <c r="H635" s="22">
        <v>39.950000000000003</v>
      </c>
      <c r="I635" s="22">
        <f>ANGEBOT!$H635*ANGEBOT!$F635</f>
        <v>799</v>
      </c>
      <c r="J635" s="22">
        <v>99.95</v>
      </c>
      <c r="K635" s="22" t="str">
        <f>ANGEBOT!$B635&amp;"-"&amp;ANGEBOT!$C635</f>
        <v>2404-184-715</v>
      </c>
      <c r="L635" s="22" t="s">
        <v>726</v>
      </c>
      <c r="M635" t="s">
        <v>964</v>
      </c>
      <c r="N635" t="s">
        <v>36</v>
      </c>
      <c r="O635" t="s">
        <v>973</v>
      </c>
      <c r="P635" t="s">
        <v>37</v>
      </c>
    </row>
    <row r="636" spans="1:16" x14ac:dyDescent="0.2">
      <c r="A636" s="21" t="s">
        <v>533</v>
      </c>
      <c r="B636" t="s">
        <v>487</v>
      </c>
      <c r="C636" s="21" t="s">
        <v>472</v>
      </c>
      <c r="D636" t="s">
        <v>538</v>
      </c>
      <c r="E636" s="21" t="s">
        <v>26</v>
      </c>
      <c r="F636" s="26">
        <v>5</v>
      </c>
      <c r="G636" s="29"/>
      <c r="H636" s="22">
        <v>51.95</v>
      </c>
      <c r="I636" s="22">
        <f>ANGEBOT!$H636*ANGEBOT!$F636</f>
        <v>259.75</v>
      </c>
      <c r="J636" s="22">
        <v>129.94999999999999</v>
      </c>
      <c r="K636" s="22" t="str">
        <f>ANGEBOT!$B636&amp;"-"&amp;ANGEBOT!$C636</f>
        <v>2404-185-715</v>
      </c>
      <c r="L636" s="22" t="s">
        <v>727</v>
      </c>
      <c r="M636" t="s">
        <v>965</v>
      </c>
      <c r="N636" t="s">
        <v>36</v>
      </c>
      <c r="O636" t="s">
        <v>973</v>
      </c>
      <c r="P636" t="s">
        <v>37</v>
      </c>
    </row>
    <row r="637" spans="1:16" x14ac:dyDescent="0.2">
      <c r="A637" s="21" t="s">
        <v>533</v>
      </c>
      <c r="B637" t="s">
        <v>487</v>
      </c>
      <c r="C637" s="21" t="s">
        <v>472</v>
      </c>
      <c r="D637" t="s">
        <v>538</v>
      </c>
      <c r="E637" s="21" t="s">
        <v>20</v>
      </c>
      <c r="F637" s="26">
        <v>10</v>
      </c>
      <c r="G637" s="29"/>
      <c r="H637" s="22">
        <v>51.95</v>
      </c>
      <c r="I637" s="22">
        <f>ANGEBOT!$H637*ANGEBOT!$F637</f>
        <v>519.5</v>
      </c>
      <c r="J637" s="22">
        <v>129.94999999999999</v>
      </c>
      <c r="K637" s="22" t="str">
        <f>ANGEBOT!$B637&amp;"-"&amp;ANGEBOT!$C637</f>
        <v>2404-185-715</v>
      </c>
      <c r="L637" s="22" t="s">
        <v>728</v>
      </c>
      <c r="M637" t="s">
        <v>965</v>
      </c>
      <c r="N637" t="s">
        <v>36</v>
      </c>
      <c r="O637" t="s">
        <v>973</v>
      </c>
      <c r="P637" t="s">
        <v>37</v>
      </c>
    </row>
    <row r="638" spans="1:16" x14ac:dyDescent="0.2">
      <c r="A638" s="21" t="s">
        <v>533</v>
      </c>
      <c r="B638" t="s">
        <v>487</v>
      </c>
      <c r="C638" s="21" t="s">
        <v>472</v>
      </c>
      <c r="D638" t="s">
        <v>538</v>
      </c>
      <c r="E638" s="21" t="s">
        <v>21</v>
      </c>
      <c r="F638" s="26">
        <v>10</v>
      </c>
      <c r="G638" s="29"/>
      <c r="H638" s="22">
        <v>51.95</v>
      </c>
      <c r="I638" s="22">
        <f>ANGEBOT!$H638*ANGEBOT!$F638</f>
        <v>519.5</v>
      </c>
      <c r="J638" s="22">
        <v>129.94999999999999</v>
      </c>
      <c r="K638" s="22" t="str">
        <f>ANGEBOT!$B638&amp;"-"&amp;ANGEBOT!$C638</f>
        <v>2404-185-715</v>
      </c>
      <c r="L638" s="22" t="s">
        <v>729</v>
      </c>
      <c r="M638" t="s">
        <v>965</v>
      </c>
      <c r="N638" t="s">
        <v>36</v>
      </c>
      <c r="O638" t="s">
        <v>973</v>
      </c>
      <c r="P638" t="s">
        <v>37</v>
      </c>
    </row>
    <row r="639" spans="1:16" x14ac:dyDescent="0.2">
      <c r="A639" s="21" t="s">
        <v>533</v>
      </c>
      <c r="B639" t="s">
        <v>487</v>
      </c>
      <c r="C639" s="21" t="s">
        <v>472</v>
      </c>
      <c r="D639" t="s">
        <v>538</v>
      </c>
      <c r="E639" s="21" t="s">
        <v>22</v>
      </c>
      <c r="F639" s="26">
        <v>10</v>
      </c>
      <c r="G639" s="29"/>
      <c r="H639" s="22">
        <v>51.95</v>
      </c>
      <c r="I639" s="22">
        <f>ANGEBOT!$H639*ANGEBOT!$F639</f>
        <v>519.5</v>
      </c>
      <c r="J639" s="22">
        <v>129.94999999999999</v>
      </c>
      <c r="K639" s="22" t="str">
        <f>ANGEBOT!$B639&amp;"-"&amp;ANGEBOT!$C639</f>
        <v>2404-185-715</v>
      </c>
      <c r="L639" s="22" t="s">
        <v>730</v>
      </c>
      <c r="M639" t="s">
        <v>965</v>
      </c>
      <c r="N639" t="s">
        <v>36</v>
      </c>
      <c r="O639" t="s">
        <v>973</v>
      </c>
      <c r="P639" t="s">
        <v>37</v>
      </c>
    </row>
    <row r="640" spans="1:16" x14ac:dyDescent="0.2">
      <c r="A640" s="21" t="s">
        <v>533</v>
      </c>
      <c r="B640" t="s">
        <v>487</v>
      </c>
      <c r="C640" s="21" t="s">
        <v>472</v>
      </c>
      <c r="D640" t="s">
        <v>538</v>
      </c>
      <c r="E640" s="21" t="s">
        <v>23</v>
      </c>
      <c r="F640" s="26">
        <v>5</v>
      </c>
      <c r="G640" s="29"/>
      <c r="H640" s="22">
        <v>51.95</v>
      </c>
      <c r="I640" s="22">
        <f>ANGEBOT!$H640*ANGEBOT!$F640</f>
        <v>259.75</v>
      </c>
      <c r="J640" s="22">
        <v>129.94999999999999</v>
      </c>
      <c r="K640" s="22" t="str">
        <f>ANGEBOT!$B640&amp;"-"&amp;ANGEBOT!$C640</f>
        <v>2404-185-715</v>
      </c>
      <c r="L640" s="22" t="s">
        <v>1152</v>
      </c>
      <c r="M640" t="s">
        <v>965</v>
      </c>
      <c r="N640" t="s">
        <v>36</v>
      </c>
      <c r="O640" t="s">
        <v>973</v>
      </c>
      <c r="P640" t="s">
        <v>37</v>
      </c>
    </row>
    <row r="641" spans="1:16" x14ac:dyDescent="0.2">
      <c r="A641" s="21" t="s">
        <v>533</v>
      </c>
      <c r="B641" t="s">
        <v>488</v>
      </c>
      <c r="C641" s="21" t="s">
        <v>514</v>
      </c>
      <c r="D641" t="s">
        <v>541</v>
      </c>
      <c r="E641" s="21" t="s">
        <v>26</v>
      </c>
      <c r="F641" s="26">
        <v>10</v>
      </c>
      <c r="G641" s="29"/>
      <c r="H641" s="22">
        <v>27.95</v>
      </c>
      <c r="I641" s="22">
        <f>ANGEBOT!$H641*ANGEBOT!$F641</f>
        <v>279.5</v>
      </c>
      <c r="J641" s="22">
        <v>69.95</v>
      </c>
      <c r="K641" s="22" t="str">
        <f>ANGEBOT!$B641&amp;"-"&amp;ANGEBOT!$C641</f>
        <v>2404-422-619</v>
      </c>
      <c r="L641" s="22" t="s">
        <v>731</v>
      </c>
      <c r="M641" t="s">
        <v>40</v>
      </c>
      <c r="N641" t="s">
        <v>36</v>
      </c>
      <c r="O641" t="s">
        <v>971</v>
      </c>
      <c r="P641" t="s">
        <v>47</v>
      </c>
    </row>
    <row r="642" spans="1:16" x14ac:dyDescent="0.2">
      <c r="A642" s="21" t="s">
        <v>533</v>
      </c>
      <c r="B642" t="s">
        <v>488</v>
      </c>
      <c r="C642" s="21" t="s">
        <v>514</v>
      </c>
      <c r="D642" t="s">
        <v>541</v>
      </c>
      <c r="E642" s="21" t="s">
        <v>20</v>
      </c>
      <c r="F642" s="26">
        <v>10</v>
      </c>
      <c r="G642" s="29"/>
      <c r="H642" s="22">
        <v>27.95</v>
      </c>
      <c r="I642" s="22">
        <f>ANGEBOT!$H642*ANGEBOT!$F642</f>
        <v>279.5</v>
      </c>
      <c r="J642" s="22">
        <v>69.95</v>
      </c>
      <c r="K642" s="22" t="str">
        <f>ANGEBOT!$B642&amp;"-"&amp;ANGEBOT!$C642</f>
        <v>2404-422-619</v>
      </c>
      <c r="L642" s="22" t="s">
        <v>732</v>
      </c>
      <c r="M642" t="s">
        <v>40</v>
      </c>
      <c r="N642" t="s">
        <v>36</v>
      </c>
      <c r="O642" t="s">
        <v>971</v>
      </c>
      <c r="P642" t="s">
        <v>47</v>
      </c>
    </row>
    <row r="643" spans="1:16" x14ac:dyDescent="0.2">
      <c r="A643" s="21" t="s">
        <v>533</v>
      </c>
      <c r="B643" t="s">
        <v>488</v>
      </c>
      <c r="C643" s="21" t="s">
        <v>514</v>
      </c>
      <c r="D643" t="s">
        <v>541</v>
      </c>
      <c r="E643" s="21" t="s">
        <v>21</v>
      </c>
      <c r="F643" s="26">
        <v>10</v>
      </c>
      <c r="G643" s="29"/>
      <c r="H643" s="22">
        <v>27.95</v>
      </c>
      <c r="I643" s="22">
        <f>ANGEBOT!$H643*ANGEBOT!$F643</f>
        <v>279.5</v>
      </c>
      <c r="J643" s="22">
        <v>69.95</v>
      </c>
      <c r="K643" s="22" t="str">
        <f>ANGEBOT!$B643&amp;"-"&amp;ANGEBOT!$C643</f>
        <v>2404-422-619</v>
      </c>
      <c r="L643" s="22" t="s">
        <v>733</v>
      </c>
      <c r="M643" t="s">
        <v>40</v>
      </c>
      <c r="N643" t="s">
        <v>36</v>
      </c>
      <c r="O643" t="s">
        <v>971</v>
      </c>
      <c r="P643" t="s">
        <v>47</v>
      </c>
    </row>
    <row r="644" spans="1:16" x14ac:dyDescent="0.2">
      <c r="A644" s="21" t="s">
        <v>533</v>
      </c>
      <c r="B644" t="s">
        <v>488</v>
      </c>
      <c r="C644" s="21" t="s">
        <v>514</v>
      </c>
      <c r="D644" t="s">
        <v>541</v>
      </c>
      <c r="E644" s="21" t="s">
        <v>22</v>
      </c>
      <c r="F644" s="26">
        <v>5</v>
      </c>
      <c r="G644" s="29"/>
      <c r="H644" s="22">
        <v>27.95</v>
      </c>
      <c r="I644" s="22">
        <f>ANGEBOT!$H644*ANGEBOT!$F644</f>
        <v>139.75</v>
      </c>
      <c r="J644" s="22">
        <v>69.95</v>
      </c>
      <c r="K644" s="22" t="str">
        <f>ANGEBOT!$B644&amp;"-"&amp;ANGEBOT!$C644</f>
        <v>2404-422-619</v>
      </c>
      <c r="L644" s="22" t="s">
        <v>734</v>
      </c>
      <c r="M644" t="s">
        <v>40</v>
      </c>
      <c r="N644" t="s">
        <v>36</v>
      </c>
      <c r="O644" t="s">
        <v>971</v>
      </c>
      <c r="P644" t="s">
        <v>47</v>
      </c>
    </row>
    <row r="645" spans="1:16" x14ac:dyDescent="0.2">
      <c r="A645" s="21" t="s">
        <v>533</v>
      </c>
      <c r="B645" t="s">
        <v>488</v>
      </c>
      <c r="C645" s="21" t="s">
        <v>514</v>
      </c>
      <c r="D645" t="s">
        <v>541</v>
      </c>
      <c r="E645" s="21" t="s">
        <v>23</v>
      </c>
      <c r="F645" s="26">
        <v>5</v>
      </c>
      <c r="G645" s="29"/>
      <c r="H645" s="22">
        <v>27.95</v>
      </c>
      <c r="I645" s="22">
        <f>ANGEBOT!$H645*ANGEBOT!$F645</f>
        <v>139.75</v>
      </c>
      <c r="J645" s="22">
        <v>69.95</v>
      </c>
      <c r="K645" s="22" t="str">
        <f>ANGEBOT!$B645&amp;"-"&amp;ANGEBOT!$C645</f>
        <v>2404-422-619</v>
      </c>
      <c r="L645" s="22" t="s">
        <v>735</v>
      </c>
      <c r="M645" t="s">
        <v>40</v>
      </c>
      <c r="N645" t="s">
        <v>36</v>
      </c>
      <c r="O645" t="s">
        <v>971</v>
      </c>
      <c r="P645" t="s">
        <v>47</v>
      </c>
    </row>
    <row r="646" spans="1:16" x14ac:dyDescent="0.2">
      <c r="A646" s="21" t="s">
        <v>533</v>
      </c>
      <c r="B646" t="s">
        <v>489</v>
      </c>
      <c r="C646" s="21" t="s">
        <v>514</v>
      </c>
      <c r="D646" t="s">
        <v>541</v>
      </c>
      <c r="E646" s="21" t="s">
        <v>26</v>
      </c>
      <c r="F646" s="26">
        <v>10</v>
      </c>
      <c r="G646" s="29"/>
      <c r="H646" s="22">
        <v>19.95</v>
      </c>
      <c r="I646" s="22">
        <f>ANGEBOT!$H646*ANGEBOT!$F646</f>
        <v>199.5</v>
      </c>
      <c r="J646" s="22">
        <v>49.95</v>
      </c>
      <c r="K646" s="22" t="str">
        <f>ANGEBOT!$B646&amp;"-"&amp;ANGEBOT!$C646</f>
        <v>2404-431-619</v>
      </c>
      <c r="L646" s="22" t="s">
        <v>736</v>
      </c>
      <c r="M646" t="s">
        <v>953</v>
      </c>
      <c r="N646" t="s">
        <v>36</v>
      </c>
      <c r="O646" t="s">
        <v>971</v>
      </c>
      <c r="P646" t="s">
        <v>47</v>
      </c>
    </row>
    <row r="647" spans="1:16" x14ac:dyDescent="0.2">
      <c r="A647" s="21" t="s">
        <v>533</v>
      </c>
      <c r="B647" t="s">
        <v>489</v>
      </c>
      <c r="C647" s="21" t="s">
        <v>514</v>
      </c>
      <c r="D647" t="s">
        <v>541</v>
      </c>
      <c r="E647" s="21" t="s">
        <v>20</v>
      </c>
      <c r="F647" s="26">
        <v>10</v>
      </c>
      <c r="G647" s="29"/>
      <c r="H647" s="22">
        <v>19.95</v>
      </c>
      <c r="I647" s="22">
        <f>ANGEBOT!$H647*ANGEBOT!$F647</f>
        <v>199.5</v>
      </c>
      <c r="J647" s="22">
        <v>49.95</v>
      </c>
      <c r="K647" s="22" t="str">
        <f>ANGEBOT!$B647&amp;"-"&amp;ANGEBOT!$C647</f>
        <v>2404-431-619</v>
      </c>
      <c r="L647" s="22" t="s">
        <v>737</v>
      </c>
      <c r="M647" t="s">
        <v>953</v>
      </c>
      <c r="N647" t="s">
        <v>36</v>
      </c>
      <c r="O647" t="s">
        <v>971</v>
      </c>
      <c r="P647" t="s">
        <v>47</v>
      </c>
    </row>
    <row r="648" spans="1:16" x14ac:dyDescent="0.2">
      <c r="A648" s="21" t="s">
        <v>533</v>
      </c>
      <c r="B648" t="s">
        <v>489</v>
      </c>
      <c r="C648" s="21" t="s">
        <v>514</v>
      </c>
      <c r="D648" t="s">
        <v>541</v>
      </c>
      <c r="E648" s="21" t="s">
        <v>21</v>
      </c>
      <c r="F648" s="26">
        <v>10</v>
      </c>
      <c r="G648" s="29"/>
      <c r="H648" s="22">
        <v>19.95</v>
      </c>
      <c r="I648" s="22">
        <f>ANGEBOT!$H648*ANGEBOT!$F648</f>
        <v>199.5</v>
      </c>
      <c r="J648" s="22">
        <v>49.95</v>
      </c>
      <c r="K648" s="22" t="str">
        <f>ANGEBOT!$B648&amp;"-"&amp;ANGEBOT!$C648</f>
        <v>2404-431-619</v>
      </c>
      <c r="L648" s="22" t="s">
        <v>738</v>
      </c>
      <c r="M648" t="s">
        <v>953</v>
      </c>
      <c r="N648" t="s">
        <v>36</v>
      </c>
      <c r="O648" t="s">
        <v>971</v>
      </c>
      <c r="P648" t="s">
        <v>47</v>
      </c>
    </row>
    <row r="649" spans="1:16" x14ac:dyDescent="0.2">
      <c r="A649" s="21" t="s">
        <v>533</v>
      </c>
      <c r="B649" t="s">
        <v>489</v>
      </c>
      <c r="C649" s="21" t="s">
        <v>514</v>
      </c>
      <c r="D649" t="s">
        <v>541</v>
      </c>
      <c r="E649" s="21" t="s">
        <v>22</v>
      </c>
      <c r="F649" s="26">
        <v>10</v>
      </c>
      <c r="G649" s="29"/>
      <c r="H649" s="22">
        <v>19.95</v>
      </c>
      <c r="I649" s="22">
        <f>ANGEBOT!$H649*ANGEBOT!$F649</f>
        <v>199.5</v>
      </c>
      <c r="J649" s="22">
        <v>49.95</v>
      </c>
      <c r="K649" s="22" t="str">
        <f>ANGEBOT!$B649&amp;"-"&amp;ANGEBOT!$C649</f>
        <v>2404-431-619</v>
      </c>
      <c r="L649" s="22" t="s">
        <v>739</v>
      </c>
      <c r="M649" t="s">
        <v>953</v>
      </c>
      <c r="N649" t="s">
        <v>36</v>
      </c>
      <c r="O649" t="s">
        <v>971</v>
      </c>
      <c r="P649" t="s">
        <v>47</v>
      </c>
    </row>
    <row r="650" spans="1:16" x14ac:dyDescent="0.2">
      <c r="A650" s="21" t="s">
        <v>533</v>
      </c>
      <c r="B650" t="s">
        <v>489</v>
      </c>
      <c r="C650" s="21" t="s">
        <v>514</v>
      </c>
      <c r="D650" t="s">
        <v>541</v>
      </c>
      <c r="E650" s="21" t="s">
        <v>23</v>
      </c>
      <c r="F650" s="26">
        <v>10</v>
      </c>
      <c r="G650" s="29"/>
      <c r="H650" s="22">
        <v>19.95</v>
      </c>
      <c r="I650" s="22">
        <f>ANGEBOT!$H650*ANGEBOT!$F650</f>
        <v>199.5</v>
      </c>
      <c r="J650" s="22">
        <v>49.95</v>
      </c>
      <c r="K650" s="22" t="str">
        <f>ANGEBOT!$B650&amp;"-"&amp;ANGEBOT!$C650</f>
        <v>2404-431-619</v>
      </c>
      <c r="L650" s="22" t="s">
        <v>740</v>
      </c>
      <c r="M650" t="s">
        <v>953</v>
      </c>
      <c r="N650" t="s">
        <v>36</v>
      </c>
      <c r="O650" t="s">
        <v>971</v>
      </c>
      <c r="P650" t="s">
        <v>47</v>
      </c>
    </row>
    <row r="651" spans="1:16" x14ac:dyDescent="0.2">
      <c r="A651" s="21" t="s">
        <v>533</v>
      </c>
      <c r="B651" t="s">
        <v>490</v>
      </c>
      <c r="C651" s="21" t="s">
        <v>29</v>
      </c>
      <c r="D651" t="s">
        <v>30</v>
      </c>
      <c r="E651" s="21" t="s">
        <v>26</v>
      </c>
      <c r="F651" s="26">
        <v>10</v>
      </c>
      <c r="G651" s="29"/>
      <c r="H651" s="22">
        <v>19.95</v>
      </c>
      <c r="I651" s="22">
        <f>ANGEBOT!$H651*ANGEBOT!$F651</f>
        <v>199.5</v>
      </c>
      <c r="J651" s="22">
        <v>49.95</v>
      </c>
      <c r="K651" s="22" t="str">
        <f>ANGEBOT!$B651&amp;"-"&amp;ANGEBOT!$C651</f>
        <v>2404-444-100</v>
      </c>
      <c r="L651" s="22" t="s">
        <v>741</v>
      </c>
      <c r="M651" t="s">
        <v>40</v>
      </c>
      <c r="N651" t="s">
        <v>36</v>
      </c>
      <c r="O651" t="s">
        <v>971</v>
      </c>
      <c r="P651" t="s">
        <v>47</v>
      </c>
    </row>
    <row r="652" spans="1:16" x14ac:dyDescent="0.2">
      <c r="A652" s="21" t="s">
        <v>533</v>
      </c>
      <c r="B652" t="s">
        <v>490</v>
      </c>
      <c r="C652" s="21" t="s">
        <v>29</v>
      </c>
      <c r="D652" t="s">
        <v>30</v>
      </c>
      <c r="E652" s="21" t="s">
        <v>20</v>
      </c>
      <c r="F652" s="26">
        <v>10</v>
      </c>
      <c r="G652" s="29"/>
      <c r="H652" s="22">
        <v>19.95</v>
      </c>
      <c r="I652" s="22">
        <f>ANGEBOT!$H652*ANGEBOT!$F652</f>
        <v>199.5</v>
      </c>
      <c r="J652" s="22">
        <v>49.95</v>
      </c>
      <c r="K652" s="22" t="str">
        <f>ANGEBOT!$B652&amp;"-"&amp;ANGEBOT!$C652</f>
        <v>2404-444-100</v>
      </c>
      <c r="L652" s="22" t="s">
        <v>742</v>
      </c>
      <c r="M652" t="s">
        <v>40</v>
      </c>
      <c r="N652" t="s">
        <v>36</v>
      </c>
      <c r="O652" t="s">
        <v>971</v>
      </c>
      <c r="P652" t="s">
        <v>47</v>
      </c>
    </row>
    <row r="653" spans="1:16" x14ac:dyDescent="0.2">
      <c r="A653" s="21" t="s">
        <v>533</v>
      </c>
      <c r="B653" t="s">
        <v>490</v>
      </c>
      <c r="C653" s="21" t="s">
        <v>29</v>
      </c>
      <c r="D653" t="s">
        <v>30</v>
      </c>
      <c r="E653" s="21" t="s">
        <v>21</v>
      </c>
      <c r="F653" s="26">
        <v>10</v>
      </c>
      <c r="G653" s="29"/>
      <c r="H653" s="22">
        <v>19.95</v>
      </c>
      <c r="I653" s="22">
        <f>ANGEBOT!$H653*ANGEBOT!$F653</f>
        <v>199.5</v>
      </c>
      <c r="J653" s="22">
        <v>49.95</v>
      </c>
      <c r="K653" s="22" t="str">
        <f>ANGEBOT!$B653&amp;"-"&amp;ANGEBOT!$C653</f>
        <v>2404-444-100</v>
      </c>
      <c r="L653" s="22" t="s">
        <v>743</v>
      </c>
      <c r="M653" t="s">
        <v>40</v>
      </c>
      <c r="N653" t="s">
        <v>36</v>
      </c>
      <c r="O653" t="s">
        <v>971</v>
      </c>
      <c r="P653" t="s">
        <v>47</v>
      </c>
    </row>
    <row r="654" spans="1:16" x14ac:dyDescent="0.2">
      <c r="A654" s="21" t="s">
        <v>533</v>
      </c>
      <c r="B654" t="s">
        <v>490</v>
      </c>
      <c r="C654" s="21" t="s">
        <v>29</v>
      </c>
      <c r="D654" t="s">
        <v>30</v>
      </c>
      <c r="E654" s="21" t="s">
        <v>22</v>
      </c>
      <c r="F654" s="26">
        <v>10</v>
      </c>
      <c r="G654" s="29"/>
      <c r="H654" s="22">
        <v>19.95</v>
      </c>
      <c r="I654" s="22">
        <f>ANGEBOT!$H654*ANGEBOT!$F654</f>
        <v>199.5</v>
      </c>
      <c r="J654" s="22">
        <v>49.95</v>
      </c>
      <c r="K654" s="22" t="str">
        <f>ANGEBOT!$B654&amp;"-"&amp;ANGEBOT!$C654</f>
        <v>2404-444-100</v>
      </c>
      <c r="L654" s="22" t="s">
        <v>744</v>
      </c>
      <c r="M654" t="s">
        <v>40</v>
      </c>
      <c r="N654" t="s">
        <v>36</v>
      </c>
      <c r="O654" t="s">
        <v>971</v>
      </c>
      <c r="P654" t="s">
        <v>47</v>
      </c>
    </row>
    <row r="655" spans="1:16" x14ac:dyDescent="0.2">
      <c r="A655" s="21" t="s">
        <v>533</v>
      </c>
      <c r="B655" t="s">
        <v>490</v>
      </c>
      <c r="C655" s="21" t="s">
        <v>29</v>
      </c>
      <c r="D655" t="s">
        <v>30</v>
      </c>
      <c r="E655" s="21" t="s">
        <v>23</v>
      </c>
      <c r="F655" s="26">
        <v>10</v>
      </c>
      <c r="G655" s="29"/>
      <c r="H655" s="22">
        <v>19.95</v>
      </c>
      <c r="I655" s="22">
        <f>ANGEBOT!$H655*ANGEBOT!$F655</f>
        <v>199.5</v>
      </c>
      <c r="J655" s="22">
        <v>49.95</v>
      </c>
      <c r="K655" s="22" t="str">
        <f>ANGEBOT!$B655&amp;"-"&amp;ANGEBOT!$C655</f>
        <v>2404-444-100</v>
      </c>
      <c r="L655" s="22" t="s">
        <v>745</v>
      </c>
      <c r="M655" t="s">
        <v>40</v>
      </c>
      <c r="N655" t="s">
        <v>36</v>
      </c>
      <c r="O655" t="s">
        <v>971</v>
      </c>
      <c r="P655" t="s">
        <v>47</v>
      </c>
    </row>
    <row r="656" spans="1:16" x14ac:dyDescent="0.2">
      <c r="A656" s="21" t="s">
        <v>533</v>
      </c>
      <c r="B656" t="s">
        <v>491</v>
      </c>
      <c r="C656" s="21" t="s">
        <v>472</v>
      </c>
      <c r="D656" t="s">
        <v>538</v>
      </c>
      <c r="E656" s="21" t="s">
        <v>26</v>
      </c>
      <c r="F656" s="26">
        <v>10</v>
      </c>
      <c r="G656" s="29"/>
      <c r="H656" s="22">
        <v>19.95</v>
      </c>
      <c r="I656" s="22">
        <f>ANGEBOT!$H656*ANGEBOT!$F656</f>
        <v>199.5</v>
      </c>
      <c r="J656" s="22">
        <v>49.95</v>
      </c>
      <c r="K656" s="22" t="str">
        <f>ANGEBOT!$B656&amp;"-"&amp;ANGEBOT!$C656</f>
        <v>2404-452-715</v>
      </c>
      <c r="L656" s="22" t="s">
        <v>746</v>
      </c>
      <c r="M656" t="s">
        <v>262</v>
      </c>
      <c r="N656" t="s">
        <v>36</v>
      </c>
      <c r="O656" t="s">
        <v>971</v>
      </c>
      <c r="P656" t="s">
        <v>47</v>
      </c>
    </row>
    <row r="657" spans="1:16" x14ac:dyDescent="0.2">
      <c r="A657" s="21" t="s">
        <v>533</v>
      </c>
      <c r="B657" t="s">
        <v>491</v>
      </c>
      <c r="C657" s="21" t="s">
        <v>472</v>
      </c>
      <c r="D657" t="s">
        <v>538</v>
      </c>
      <c r="E657" s="21" t="s">
        <v>20</v>
      </c>
      <c r="F657" s="26">
        <v>50</v>
      </c>
      <c r="G657" s="29"/>
      <c r="H657" s="22">
        <v>19.95</v>
      </c>
      <c r="I657" s="22">
        <f>ANGEBOT!$H657*ANGEBOT!$F657</f>
        <v>997.5</v>
      </c>
      <c r="J657" s="22">
        <v>49.95</v>
      </c>
      <c r="K657" s="22" t="str">
        <f>ANGEBOT!$B657&amp;"-"&amp;ANGEBOT!$C657</f>
        <v>2404-452-715</v>
      </c>
      <c r="L657" s="22" t="s">
        <v>747</v>
      </c>
      <c r="M657" t="s">
        <v>262</v>
      </c>
      <c r="N657" t="s">
        <v>36</v>
      </c>
      <c r="O657" t="s">
        <v>971</v>
      </c>
      <c r="P657" t="s">
        <v>47</v>
      </c>
    </row>
    <row r="658" spans="1:16" x14ac:dyDescent="0.2">
      <c r="A658" s="21" t="s">
        <v>533</v>
      </c>
      <c r="B658" t="s">
        <v>491</v>
      </c>
      <c r="C658" s="21" t="s">
        <v>472</v>
      </c>
      <c r="D658" t="s">
        <v>538</v>
      </c>
      <c r="E658" s="21" t="s">
        <v>21</v>
      </c>
      <c r="F658" s="26">
        <v>50</v>
      </c>
      <c r="G658" s="29"/>
      <c r="H658" s="22">
        <v>19.95</v>
      </c>
      <c r="I658" s="22">
        <f>ANGEBOT!$H658*ANGEBOT!$F658</f>
        <v>997.5</v>
      </c>
      <c r="J658" s="22">
        <v>49.95</v>
      </c>
      <c r="K658" s="22" t="str">
        <f>ANGEBOT!$B658&amp;"-"&amp;ANGEBOT!$C658</f>
        <v>2404-452-715</v>
      </c>
      <c r="L658" s="22" t="s">
        <v>748</v>
      </c>
      <c r="M658" t="s">
        <v>262</v>
      </c>
      <c r="N658" t="s">
        <v>36</v>
      </c>
      <c r="O658" t="s">
        <v>971</v>
      </c>
      <c r="P658" t="s">
        <v>47</v>
      </c>
    </row>
    <row r="659" spans="1:16" x14ac:dyDescent="0.2">
      <c r="A659" s="21" t="s">
        <v>533</v>
      </c>
      <c r="B659" t="s">
        <v>491</v>
      </c>
      <c r="C659" s="21" t="s">
        <v>472</v>
      </c>
      <c r="D659" t="s">
        <v>538</v>
      </c>
      <c r="E659" s="21" t="s">
        <v>22</v>
      </c>
      <c r="F659" s="26">
        <v>50</v>
      </c>
      <c r="G659" s="29"/>
      <c r="H659" s="22">
        <v>19.95</v>
      </c>
      <c r="I659" s="22">
        <f>ANGEBOT!$H659*ANGEBOT!$F659</f>
        <v>997.5</v>
      </c>
      <c r="J659" s="22">
        <v>49.95</v>
      </c>
      <c r="K659" s="22" t="str">
        <f>ANGEBOT!$B659&amp;"-"&amp;ANGEBOT!$C659</f>
        <v>2404-452-715</v>
      </c>
      <c r="L659" s="22" t="s">
        <v>749</v>
      </c>
      <c r="M659" t="s">
        <v>262</v>
      </c>
      <c r="N659" t="s">
        <v>36</v>
      </c>
      <c r="O659" t="s">
        <v>971</v>
      </c>
      <c r="P659" t="s">
        <v>47</v>
      </c>
    </row>
    <row r="660" spans="1:16" x14ac:dyDescent="0.2">
      <c r="A660" s="21" t="s">
        <v>533</v>
      </c>
      <c r="B660" t="s">
        <v>491</v>
      </c>
      <c r="C660" s="21" t="s">
        <v>472</v>
      </c>
      <c r="D660" t="s">
        <v>538</v>
      </c>
      <c r="E660" s="21" t="s">
        <v>23</v>
      </c>
      <c r="F660" s="26">
        <v>10</v>
      </c>
      <c r="G660" s="29"/>
      <c r="H660" s="22">
        <v>19.95</v>
      </c>
      <c r="I660" s="22">
        <f>ANGEBOT!$H660*ANGEBOT!$F660</f>
        <v>199.5</v>
      </c>
      <c r="J660" s="22">
        <v>49.95</v>
      </c>
      <c r="K660" s="22" t="str">
        <f>ANGEBOT!$B660&amp;"-"&amp;ANGEBOT!$C660</f>
        <v>2404-452-715</v>
      </c>
      <c r="L660" s="22" t="s">
        <v>750</v>
      </c>
      <c r="M660" t="s">
        <v>262</v>
      </c>
      <c r="N660" t="s">
        <v>36</v>
      </c>
      <c r="O660" t="s">
        <v>971</v>
      </c>
      <c r="P660" t="s">
        <v>47</v>
      </c>
    </row>
    <row r="661" spans="1:16" x14ac:dyDescent="0.2">
      <c r="A661" s="21" t="s">
        <v>533</v>
      </c>
      <c r="B661" t="s">
        <v>492</v>
      </c>
      <c r="C661" s="21" t="s">
        <v>29</v>
      </c>
      <c r="D661" t="s">
        <v>30</v>
      </c>
      <c r="E661" s="21" t="s">
        <v>26</v>
      </c>
      <c r="F661" s="26">
        <v>10</v>
      </c>
      <c r="G661" s="29"/>
      <c r="H661" s="22">
        <v>19.95</v>
      </c>
      <c r="I661" s="22">
        <f>ANGEBOT!$H661*ANGEBOT!$F661</f>
        <v>199.5</v>
      </c>
      <c r="J661" s="22">
        <v>49.95</v>
      </c>
      <c r="K661" s="22" t="str">
        <f>ANGEBOT!$B661&amp;"-"&amp;ANGEBOT!$C661</f>
        <v>2404-454-100</v>
      </c>
      <c r="L661" s="22" t="s">
        <v>751</v>
      </c>
      <c r="M661" t="s">
        <v>40</v>
      </c>
      <c r="N661" t="s">
        <v>36</v>
      </c>
      <c r="O661" t="s">
        <v>971</v>
      </c>
      <c r="P661" t="s">
        <v>47</v>
      </c>
    </row>
    <row r="662" spans="1:16" x14ac:dyDescent="0.2">
      <c r="A662" s="21" t="s">
        <v>533</v>
      </c>
      <c r="B662" t="s">
        <v>492</v>
      </c>
      <c r="C662" s="21" t="s">
        <v>29</v>
      </c>
      <c r="D662" t="s">
        <v>30</v>
      </c>
      <c r="E662" s="21" t="s">
        <v>20</v>
      </c>
      <c r="F662" s="26">
        <v>10</v>
      </c>
      <c r="G662" s="29"/>
      <c r="H662" s="22">
        <v>19.95</v>
      </c>
      <c r="I662" s="22">
        <f>ANGEBOT!$H662*ANGEBOT!$F662</f>
        <v>199.5</v>
      </c>
      <c r="J662" s="22">
        <v>49.95</v>
      </c>
      <c r="K662" s="22" t="str">
        <f>ANGEBOT!$B662&amp;"-"&amp;ANGEBOT!$C662</f>
        <v>2404-454-100</v>
      </c>
      <c r="L662" s="22" t="s">
        <v>752</v>
      </c>
      <c r="M662" t="s">
        <v>40</v>
      </c>
      <c r="N662" t="s">
        <v>36</v>
      </c>
      <c r="O662" t="s">
        <v>971</v>
      </c>
      <c r="P662" t="s">
        <v>47</v>
      </c>
    </row>
    <row r="663" spans="1:16" x14ac:dyDescent="0.2">
      <c r="A663" s="21" t="s">
        <v>533</v>
      </c>
      <c r="B663" t="s">
        <v>492</v>
      </c>
      <c r="C663" s="21" t="s">
        <v>29</v>
      </c>
      <c r="D663" t="s">
        <v>30</v>
      </c>
      <c r="E663" s="21" t="s">
        <v>21</v>
      </c>
      <c r="F663" s="26">
        <v>10</v>
      </c>
      <c r="G663" s="29"/>
      <c r="H663" s="22">
        <v>19.95</v>
      </c>
      <c r="I663" s="22">
        <f>ANGEBOT!$H663*ANGEBOT!$F663</f>
        <v>199.5</v>
      </c>
      <c r="J663" s="22">
        <v>49.95</v>
      </c>
      <c r="K663" s="22" t="str">
        <f>ANGEBOT!$B663&amp;"-"&amp;ANGEBOT!$C663</f>
        <v>2404-454-100</v>
      </c>
      <c r="L663" s="22" t="s">
        <v>753</v>
      </c>
      <c r="M663" t="s">
        <v>40</v>
      </c>
      <c r="N663" t="s">
        <v>36</v>
      </c>
      <c r="O663" t="s">
        <v>971</v>
      </c>
      <c r="P663" t="s">
        <v>47</v>
      </c>
    </row>
    <row r="664" spans="1:16" x14ac:dyDescent="0.2">
      <c r="A664" s="21" t="s">
        <v>533</v>
      </c>
      <c r="B664" t="s">
        <v>493</v>
      </c>
      <c r="C664" s="21" t="s">
        <v>29</v>
      </c>
      <c r="D664" t="s">
        <v>30</v>
      </c>
      <c r="E664" s="21" t="s">
        <v>26</v>
      </c>
      <c r="F664" s="26">
        <v>10</v>
      </c>
      <c r="G664" s="29"/>
      <c r="H664" s="22">
        <v>23.95</v>
      </c>
      <c r="I664" s="22">
        <f>ANGEBOT!$H664*ANGEBOT!$F664</f>
        <v>239.5</v>
      </c>
      <c r="J664" s="22">
        <v>59.95</v>
      </c>
      <c r="K664" s="22" t="str">
        <f>ANGEBOT!$B664&amp;"-"&amp;ANGEBOT!$C664</f>
        <v>2404-455-100</v>
      </c>
      <c r="L664" s="22" t="s">
        <v>754</v>
      </c>
      <c r="M664" t="s">
        <v>40</v>
      </c>
      <c r="N664" t="s">
        <v>36</v>
      </c>
      <c r="O664" t="s">
        <v>971</v>
      </c>
      <c r="P664" t="s">
        <v>47</v>
      </c>
    </row>
    <row r="665" spans="1:16" x14ac:dyDescent="0.2">
      <c r="A665" s="21" t="s">
        <v>533</v>
      </c>
      <c r="B665" t="s">
        <v>493</v>
      </c>
      <c r="C665" s="21" t="s">
        <v>29</v>
      </c>
      <c r="D665" t="s">
        <v>30</v>
      </c>
      <c r="E665" s="21" t="s">
        <v>20</v>
      </c>
      <c r="F665" s="26">
        <v>10</v>
      </c>
      <c r="G665" s="29"/>
      <c r="H665" s="22">
        <v>23.95</v>
      </c>
      <c r="I665" s="22">
        <f>ANGEBOT!$H665*ANGEBOT!$F665</f>
        <v>239.5</v>
      </c>
      <c r="J665" s="22">
        <v>59.95</v>
      </c>
      <c r="K665" s="22" t="str">
        <f>ANGEBOT!$B665&amp;"-"&amp;ANGEBOT!$C665</f>
        <v>2404-455-100</v>
      </c>
      <c r="L665" s="22" t="s">
        <v>755</v>
      </c>
      <c r="M665" t="s">
        <v>40</v>
      </c>
      <c r="N665" t="s">
        <v>36</v>
      </c>
      <c r="O665" t="s">
        <v>971</v>
      </c>
      <c r="P665" t="s">
        <v>47</v>
      </c>
    </row>
    <row r="666" spans="1:16" x14ac:dyDescent="0.2">
      <c r="A666" s="21" t="s">
        <v>533</v>
      </c>
      <c r="B666" t="s">
        <v>493</v>
      </c>
      <c r="C666" s="21" t="s">
        <v>29</v>
      </c>
      <c r="D666" t="s">
        <v>30</v>
      </c>
      <c r="E666" s="21" t="s">
        <v>21</v>
      </c>
      <c r="F666" s="26">
        <v>10</v>
      </c>
      <c r="G666" s="29"/>
      <c r="H666" s="22">
        <v>23.95</v>
      </c>
      <c r="I666" s="22">
        <f>ANGEBOT!$H666*ANGEBOT!$F666</f>
        <v>239.5</v>
      </c>
      <c r="J666" s="22">
        <v>59.95</v>
      </c>
      <c r="K666" s="22" t="str">
        <f>ANGEBOT!$B666&amp;"-"&amp;ANGEBOT!$C666</f>
        <v>2404-455-100</v>
      </c>
      <c r="L666" s="22" t="s">
        <v>756</v>
      </c>
      <c r="M666" t="s">
        <v>40</v>
      </c>
      <c r="N666" t="s">
        <v>36</v>
      </c>
      <c r="O666" t="s">
        <v>971</v>
      </c>
      <c r="P666" t="s">
        <v>47</v>
      </c>
    </row>
    <row r="667" spans="1:16" x14ac:dyDescent="0.2">
      <c r="A667" s="21" t="s">
        <v>533</v>
      </c>
      <c r="B667" t="s">
        <v>493</v>
      </c>
      <c r="C667" s="21" t="s">
        <v>29</v>
      </c>
      <c r="D667" t="s">
        <v>30</v>
      </c>
      <c r="E667" s="21" t="s">
        <v>22</v>
      </c>
      <c r="F667" s="26">
        <v>10</v>
      </c>
      <c r="G667" s="29"/>
      <c r="H667" s="22">
        <v>23.95</v>
      </c>
      <c r="I667" s="22">
        <f>ANGEBOT!$H667*ANGEBOT!$F667</f>
        <v>239.5</v>
      </c>
      <c r="J667" s="22">
        <v>59.95</v>
      </c>
      <c r="K667" s="22" t="str">
        <f>ANGEBOT!$B667&amp;"-"&amp;ANGEBOT!$C667</f>
        <v>2404-455-100</v>
      </c>
      <c r="L667" s="22" t="s">
        <v>757</v>
      </c>
      <c r="M667" t="s">
        <v>40</v>
      </c>
      <c r="N667" t="s">
        <v>36</v>
      </c>
      <c r="O667" t="s">
        <v>971</v>
      </c>
      <c r="P667" t="s">
        <v>47</v>
      </c>
    </row>
    <row r="668" spans="1:16" x14ac:dyDescent="0.2">
      <c r="A668" s="21" t="s">
        <v>533</v>
      </c>
      <c r="B668" t="s">
        <v>493</v>
      </c>
      <c r="C668" s="21" t="s">
        <v>29</v>
      </c>
      <c r="D668" t="s">
        <v>30</v>
      </c>
      <c r="E668" s="21" t="s">
        <v>23</v>
      </c>
      <c r="F668" s="26">
        <v>5</v>
      </c>
      <c r="G668" s="29"/>
      <c r="H668" s="22">
        <v>23.95</v>
      </c>
      <c r="I668" s="22">
        <f>ANGEBOT!$H668*ANGEBOT!$F668</f>
        <v>119.75</v>
      </c>
      <c r="J668" s="22">
        <v>59.95</v>
      </c>
      <c r="K668" s="22" t="str">
        <f>ANGEBOT!$B668&amp;"-"&amp;ANGEBOT!$C668</f>
        <v>2404-455-100</v>
      </c>
      <c r="L668" s="22" t="s">
        <v>1153</v>
      </c>
      <c r="M668" t="s">
        <v>40</v>
      </c>
      <c r="N668" t="s">
        <v>36</v>
      </c>
      <c r="O668" t="s">
        <v>971</v>
      </c>
      <c r="P668" t="s">
        <v>47</v>
      </c>
    </row>
    <row r="669" spans="1:16" x14ac:dyDescent="0.2">
      <c r="A669" s="21" t="s">
        <v>533</v>
      </c>
      <c r="B669" t="s">
        <v>494</v>
      </c>
      <c r="C669" s="21" t="s">
        <v>514</v>
      </c>
      <c r="D669" t="s">
        <v>541</v>
      </c>
      <c r="E669" s="21" t="s">
        <v>26</v>
      </c>
      <c r="F669" s="26">
        <v>5</v>
      </c>
      <c r="G669" s="29"/>
      <c r="H669" s="22">
        <v>27.95</v>
      </c>
      <c r="I669" s="22">
        <f>ANGEBOT!$H669*ANGEBOT!$F669</f>
        <v>139.75</v>
      </c>
      <c r="J669" s="22">
        <v>69.95</v>
      </c>
      <c r="K669" s="22" t="str">
        <f>ANGEBOT!$B669&amp;"-"&amp;ANGEBOT!$C669</f>
        <v>2404-485-619</v>
      </c>
      <c r="L669" s="22" t="s">
        <v>758</v>
      </c>
      <c r="M669" t="s">
        <v>954</v>
      </c>
      <c r="N669" t="s">
        <v>36</v>
      </c>
      <c r="O669" t="s">
        <v>976</v>
      </c>
      <c r="P669" t="s">
        <v>47</v>
      </c>
    </row>
    <row r="670" spans="1:16" x14ac:dyDescent="0.2">
      <c r="A670" s="21" t="s">
        <v>533</v>
      </c>
      <c r="B670" t="s">
        <v>494</v>
      </c>
      <c r="C670" s="21" t="s">
        <v>514</v>
      </c>
      <c r="D670" t="s">
        <v>541</v>
      </c>
      <c r="E670" s="21" t="s">
        <v>20</v>
      </c>
      <c r="F670" s="26">
        <v>20</v>
      </c>
      <c r="G670" s="29"/>
      <c r="H670" s="22">
        <v>27.95</v>
      </c>
      <c r="I670" s="22">
        <f>ANGEBOT!$H670*ANGEBOT!$F670</f>
        <v>559</v>
      </c>
      <c r="J670" s="22">
        <v>69.95</v>
      </c>
      <c r="K670" s="22" t="str">
        <f>ANGEBOT!$B670&amp;"-"&amp;ANGEBOT!$C670</f>
        <v>2404-485-619</v>
      </c>
      <c r="L670" s="22" t="s">
        <v>759</v>
      </c>
      <c r="M670" t="s">
        <v>954</v>
      </c>
      <c r="N670" t="s">
        <v>36</v>
      </c>
      <c r="O670" t="s">
        <v>976</v>
      </c>
      <c r="P670" t="s">
        <v>47</v>
      </c>
    </row>
    <row r="671" spans="1:16" x14ac:dyDescent="0.2">
      <c r="A671" s="21" t="s">
        <v>533</v>
      </c>
      <c r="B671" t="s">
        <v>494</v>
      </c>
      <c r="C671" s="21" t="s">
        <v>514</v>
      </c>
      <c r="D671" t="s">
        <v>541</v>
      </c>
      <c r="E671" s="21" t="s">
        <v>21</v>
      </c>
      <c r="F671" s="26">
        <v>20</v>
      </c>
      <c r="G671" s="29"/>
      <c r="H671" s="22">
        <v>27.95</v>
      </c>
      <c r="I671" s="22">
        <f>ANGEBOT!$H671*ANGEBOT!$F671</f>
        <v>559</v>
      </c>
      <c r="J671" s="22">
        <v>69.95</v>
      </c>
      <c r="K671" s="22" t="str">
        <f>ANGEBOT!$B671&amp;"-"&amp;ANGEBOT!$C671</f>
        <v>2404-485-619</v>
      </c>
      <c r="L671" s="22" t="s">
        <v>760</v>
      </c>
      <c r="M671" t="s">
        <v>954</v>
      </c>
      <c r="N671" t="s">
        <v>36</v>
      </c>
      <c r="O671" t="s">
        <v>976</v>
      </c>
      <c r="P671" t="s">
        <v>47</v>
      </c>
    </row>
    <row r="672" spans="1:16" x14ac:dyDescent="0.2">
      <c r="A672" s="21" t="s">
        <v>533</v>
      </c>
      <c r="B672" t="s">
        <v>494</v>
      </c>
      <c r="C672" s="21" t="s">
        <v>514</v>
      </c>
      <c r="D672" t="s">
        <v>541</v>
      </c>
      <c r="E672" s="21" t="s">
        <v>22</v>
      </c>
      <c r="F672" s="26">
        <v>20</v>
      </c>
      <c r="G672" s="29"/>
      <c r="H672" s="22">
        <v>27.95</v>
      </c>
      <c r="I672" s="22">
        <f>ANGEBOT!$H672*ANGEBOT!$F672</f>
        <v>559</v>
      </c>
      <c r="J672" s="22">
        <v>69.95</v>
      </c>
      <c r="K672" s="22" t="str">
        <f>ANGEBOT!$B672&amp;"-"&amp;ANGEBOT!$C672</f>
        <v>2404-485-619</v>
      </c>
      <c r="L672" s="22" t="s">
        <v>761</v>
      </c>
      <c r="M672" t="s">
        <v>954</v>
      </c>
      <c r="N672" t="s">
        <v>36</v>
      </c>
      <c r="O672" t="s">
        <v>976</v>
      </c>
      <c r="P672" t="s">
        <v>47</v>
      </c>
    </row>
    <row r="673" spans="1:16" x14ac:dyDescent="0.2">
      <c r="A673" s="21" t="s">
        <v>533</v>
      </c>
      <c r="B673" t="s">
        <v>494</v>
      </c>
      <c r="C673" s="21" t="s">
        <v>514</v>
      </c>
      <c r="D673" t="s">
        <v>541</v>
      </c>
      <c r="E673" s="21" t="s">
        <v>23</v>
      </c>
      <c r="F673" s="26">
        <v>10</v>
      </c>
      <c r="G673" s="29"/>
      <c r="H673" s="22">
        <v>27.95</v>
      </c>
      <c r="I673" s="22">
        <f>ANGEBOT!$H673*ANGEBOT!$F673</f>
        <v>279.5</v>
      </c>
      <c r="J673" s="22">
        <v>69.95</v>
      </c>
      <c r="K673" s="22" t="str">
        <f>ANGEBOT!$B673&amp;"-"&amp;ANGEBOT!$C673</f>
        <v>2404-485-619</v>
      </c>
      <c r="L673" s="22" t="s">
        <v>762</v>
      </c>
      <c r="M673" t="s">
        <v>954</v>
      </c>
      <c r="N673" t="s">
        <v>36</v>
      </c>
      <c r="O673" t="s">
        <v>976</v>
      </c>
      <c r="P673" t="s">
        <v>47</v>
      </c>
    </row>
    <row r="674" spans="1:16" x14ac:dyDescent="0.2">
      <c r="A674" s="21" t="s">
        <v>533</v>
      </c>
      <c r="B674" t="s">
        <v>495</v>
      </c>
      <c r="C674" s="21" t="s">
        <v>514</v>
      </c>
      <c r="D674" t="s">
        <v>541</v>
      </c>
      <c r="E674" s="21" t="s">
        <v>31</v>
      </c>
      <c r="F674" s="26">
        <v>10</v>
      </c>
      <c r="G674" s="29"/>
      <c r="H674" s="22">
        <v>47.95</v>
      </c>
      <c r="I674" s="22">
        <f>ANGEBOT!$H674*ANGEBOT!$F674</f>
        <v>479.5</v>
      </c>
      <c r="J674" s="22">
        <v>119.95</v>
      </c>
      <c r="K674" s="22" t="str">
        <f>ANGEBOT!$B674&amp;"-"&amp;ANGEBOT!$C674</f>
        <v>2404-602-619</v>
      </c>
      <c r="L674" s="22" t="s">
        <v>763</v>
      </c>
      <c r="M674" t="s">
        <v>940</v>
      </c>
      <c r="N674" t="s">
        <v>36</v>
      </c>
      <c r="O674" t="s">
        <v>976</v>
      </c>
      <c r="P674" t="s">
        <v>38</v>
      </c>
    </row>
    <row r="675" spans="1:16" x14ac:dyDescent="0.2">
      <c r="A675" s="21" t="s">
        <v>533</v>
      </c>
      <c r="B675" t="s">
        <v>495</v>
      </c>
      <c r="C675" s="21" t="s">
        <v>514</v>
      </c>
      <c r="D675" t="s">
        <v>541</v>
      </c>
      <c r="E675" s="21" t="s">
        <v>25</v>
      </c>
      <c r="F675" s="26">
        <v>10</v>
      </c>
      <c r="G675" s="29"/>
      <c r="H675" s="22">
        <v>47.95</v>
      </c>
      <c r="I675" s="22">
        <f>ANGEBOT!$H675*ANGEBOT!$F675</f>
        <v>479.5</v>
      </c>
      <c r="J675" s="22">
        <v>119.95</v>
      </c>
      <c r="K675" s="22" t="str">
        <f>ANGEBOT!$B675&amp;"-"&amp;ANGEBOT!$C675</f>
        <v>2404-602-619</v>
      </c>
      <c r="L675" s="22" t="s">
        <v>764</v>
      </c>
      <c r="M675" t="s">
        <v>940</v>
      </c>
      <c r="N675" t="s">
        <v>36</v>
      </c>
      <c r="O675" t="s">
        <v>976</v>
      </c>
      <c r="P675" t="s">
        <v>38</v>
      </c>
    </row>
    <row r="676" spans="1:16" x14ac:dyDescent="0.2">
      <c r="A676" s="21" t="s">
        <v>533</v>
      </c>
      <c r="B676" t="s">
        <v>495</v>
      </c>
      <c r="C676" s="21" t="s">
        <v>514</v>
      </c>
      <c r="D676" t="s">
        <v>541</v>
      </c>
      <c r="E676" s="21" t="s">
        <v>27</v>
      </c>
      <c r="F676" s="26">
        <v>10</v>
      </c>
      <c r="G676" s="29"/>
      <c r="H676" s="22">
        <v>47.95</v>
      </c>
      <c r="I676" s="22">
        <f>ANGEBOT!$H676*ANGEBOT!$F676</f>
        <v>479.5</v>
      </c>
      <c r="J676" s="22">
        <v>119.95</v>
      </c>
      <c r="K676" s="22" t="str">
        <f>ANGEBOT!$B676&amp;"-"&amp;ANGEBOT!$C676</f>
        <v>2404-602-619</v>
      </c>
      <c r="L676" s="22" t="s">
        <v>765</v>
      </c>
      <c r="M676" t="s">
        <v>940</v>
      </c>
      <c r="N676" t="s">
        <v>36</v>
      </c>
      <c r="O676" t="s">
        <v>976</v>
      </c>
      <c r="P676" t="s">
        <v>38</v>
      </c>
    </row>
    <row r="677" spans="1:16" x14ac:dyDescent="0.2">
      <c r="A677" s="21" t="s">
        <v>533</v>
      </c>
      <c r="B677" t="s">
        <v>495</v>
      </c>
      <c r="C677" s="21" t="s">
        <v>514</v>
      </c>
      <c r="D677" t="s">
        <v>541</v>
      </c>
      <c r="E677" s="21" t="s">
        <v>28</v>
      </c>
      <c r="F677" s="26">
        <v>10</v>
      </c>
      <c r="G677" s="29"/>
      <c r="H677" s="22">
        <v>47.95</v>
      </c>
      <c r="I677" s="22">
        <f>ANGEBOT!$H677*ANGEBOT!$F677</f>
        <v>479.5</v>
      </c>
      <c r="J677" s="22">
        <v>119.95</v>
      </c>
      <c r="K677" s="22" t="str">
        <f>ANGEBOT!$B677&amp;"-"&amp;ANGEBOT!$C677</f>
        <v>2404-602-619</v>
      </c>
      <c r="L677" s="22" t="s">
        <v>766</v>
      </c>
      <c r="M677" t="s">
        <v>940</v>
      </c>
      <c r="N677" t="s">
        <v>36</v>
      </c>
      <c r="O677" t="s">
        <v>976</v>
      </c>
      <c r="P677" t="s">
        <v>38</v>
      </c>
    </row>
    <row r="678" spans="1:16" x14ac:dyDescent="0.2">
      <c r="A678" s="21" t="s">
        <v>533</v>
      </c>
      <c r="B678" t="s">
        <v>495</v>
      </c>
      <c r="C678" s="21" t="s">
        <v>472</v>
      </c>
      <c r="D678" t="s">
        <v>538</v>
      </c>
      <c r="E678" s="21" t="s">
        <v>31</v>
      </c>
      <c r="F678" s="26">
        <v>20</v>
      </c>
      <c r="G678" s="29"/>
      <c r="H678" s="22">
        <v>47.95</v>
      </c>
      <c r="I678" s="22">
        <f>ANGEBOT!$H678*ANGEBOT!$F678</f>
        <v>959</v>
      </c>
      <c r="J678" s="22">
        <v>119.95</v>
      </c>
      <c r="K678" s="22" t="str">
        <f>ANGEBOT!$B678&amp;"-"&amp;ANGEBOT!$C678</f>
        <v>2404-602-715</v>
      </c>
      <c r="L678" s="22" t="s">
        <v>767</v>
      </c>
      <c r="M678" t="s">
        <v>940</v>
      </c>
      <c r="N678" t="s">
        <v>36</v>
      </c>
      <c r="O678" t="s">
        <v>976</v>
      </c>
      <c r="P678" t="s">
        <v>38</v>
      </c>
    </row>
    <row r="679" spans="1:16" x14ac:dyDescent="0.2">
      <c r="A679" s="21" t="s">
        <v>533</v>
      </c>
      <c r="B679" t="s">
        <v>495</v>
      </c>
      <c r="C679" s="21" t="s">
        <v>472</v>
      </c>
      <c r="D679" t="s">
        <v>538</v>
      </c>
      <c r="E679" s="21" t="s">
        <v>25</v>
      </c>
      <c r="F679" s="26">
        <v>40</v>
      </c>
      <c r="G679" s="29"/>
      <c r="H679" s="22">
        <v>47.95</v>
      </c>
      <c r="I679" s="22">
        <f>ANGEBOT!$H679*ANGEBOT!$F679</f>
        <v>1918</v>
      </c>
      <c r="J679" s="22">
        <v>119.95</v>
      </c>
      <c r="K679" s="22" t="str">
        <f>ANGEBOT!$B679&amp;"-"&amp;ANGEBOT!$C679</f>
        <v>2404-602-715</v>
      </c>
      <c r="L679" s="22" t="s">
        <v>768</v>
      </c>
      <c r="M679" t="s">
        <v>940</v>
      </c>
      <c r="N679" t="s">
        <v>36</v>
      </c>
      <c r="O679" t="s">
        <v>976</v>
      </c>
      <c r="P679" t="s">
        <v>38</v>
      </c>
    </row>
    <row r="680" spans="1:16" x14ac:dyDescent="0.2">
      <c r="A680" s="21" t="s">
        <v>533</v>
      </c>
      <c r="B680" t="s">
        <v>495</v>
      </c>
      <c r="C680" s="21" t="s">
        <v>472</v>
      </c>
      <c r="D680" t="s">
        <v>538</v>
      </c>
      <c r="E680" s="21" t="s">
        <v>27</v>
      </c>
      <c r="F680" s="26">
        <v>40</v>
      </c>
      <c r="G680" s="29"/>
      <c r="H680" s="22">
        <v>47.95</v>
      </c>
      <c r="I680" s="22">
        <f>ANGEBOT!$H680*ANGEBOT!$F680</f>
        <v>1918</v>
      </c>
      <c r="J680" s="22">
        <v>119.95</v>
      </c>
      <c r="K680" s="22" t="str">
        <f>ANGEBOT!$B680&amp;"-"&amp;ANGEBOT!$C680</f>
        <v>2404-602-715</v>
      </c>
      <c r="L680" s="22" t="s">
        <v>769</v>
      </c>
      <c r="M680" t="s">
        <v>940</v>
      </c>
      <c r="N680" t="s">
        <v>36</v>
      </c>
      <c r="O680" t="s">
        <v>976</v>
      </c>
      <c r="P680" t="s">
        <v>38</v>
      </c>
    </row>
    <row r="681" spans="1:16" x14ac:dyDescent="0.2">
      <c r="A681" s="21" t="s">
        <v>533</v>
      </c>
      <c r="B681" t="s">
        <v>495</v>
      </c>
      <c r="C681" s="21" t="s">
        <v>472</v>
      </c>
      <c r="D681" t="s">
        <v>538</v>
      </c>
      <c r="E681" s="21" t="s">
        <v>28</v>
      </c>
      <c r="F681" s="26">
        <v>30</v>
      </c>
      <c r="G681" s="29"/>
      <c r="H681" s="22">
        <v>47.95</v>
      </c>
      <c r="I681" s="22">
        <f>ANGEBOT!$H681*ANGEBOT!$F681</f>
        <v>1438.5</v>
      </c>
      <c r="J681" s="22">
        <v>119.95</v>
      </c>
      <c r="K681" s="22" t="str">
        <f>ANGEBOT!$B681&amp;"-"&amp;ANGEBOT!$C681</f>
        <v>2404-602-715</v>
      </c>
      <c r="L681" s="22" t="s">
        <v>770</v>
      </c>
      <c r="M681" t="s">
        <v>940</v>
      </c>
      <c r="N681" t="s">
        <v>36</v>
      </c>
      <c r="O681" t="s">
        <v>976</v>
      </c>
      <c r="P681" t="s">
        <v>38</v>
      </c>
    </row>
    <row r="682" spans="1:16" x14ac:dyDescent="0.2">
      <c r="A682" s="21" t="s">
        <v>533</v>
      </c>
      <c r="B682" t="s">
        <v>496</v>
      </c>
      <c r="C682" s="21" t="s">
        <v>469</v>
      </c>
      <c r="D682" t="s">
        <v>535</v>
      </c>
      <c r="E682" s="21" t="s">
        <v>31</v>
      </c>
      <c r="F682" s="26">
        <v>10</v>
      </c>
      <c r="G682" s="29"/>
      <c r="H682" s="22">
        <v>71.95</v>
      </c>
      <c r="I682" s="22">
        <f>ANGEBOT!$H682*ANGEBOT!$F682</f>
        <v>719.5</v>
      </c>
      <c r="J682" s="22">
        <v>179.95</v>
      </c>
      <c r="K682" s="22" t="str">
        <f>ANGEBOT!$B682&amp;"-"&amp;ANGEBOT!$C682</f>
        <v>2404-603-115</v>
      </c>
      <c r="L682" s="22" t="s">
        <v>771</v>
      </c>
      <c r="M682" t="s">
        <v>264</v>
      </c>
      <c r="N682" t="s">
        <v>36</v>
      </c>
      <c r="O682" t="s">
        <v>971</v>
      </c>
      <c r="P682" t="s">
        <v>43</v>
      </c>
    </row>
    <row r="683" spans="1:16" x14ac:dyDescent="0.2">
      <c r="A683" s="21" t="s">
        <v>533</v>
      </c>
      <c r="B683" t="s">
        <v>496</v>
      </c>
      <c r="C683" s="21" t="s">
        <v>469</v>
      </c>
      <c r="D683" t="s">
        <v>535</v>
      </c>
      <c r="E683" s="21" t="s">
        <v>25</v>
      </c>
      <c r="F683" s="26">
        <v>10</v>
      </c>
      <c r="G683" s="29"/>
      <c r="H683" s="22">
        <v>71.95</v>
      </c>
      <c r="I683" s="22">
        <f>ANGEBOT!$H683*ANGEBOT!$F683</f>
        <v>719.5</v>
      </c>
      <c r="J683" s="22">
        <v>179.95</v>
      </c>
      <c r="K683" s="22" t="str">
        <f>ANGEBOT!$B683&amp;"-"&amp;ANGEBOT!$C683</f>
        <v>2404-603-115</v>
      </c>
      <c r="L683" s="22" t="s">
        <v>772</v>
      </c>
      <c r="M683" t="s">
        <v>264</v>
      </c>
      <c r="N683" t="s">
        <v>36</v>
      </c>
      <c r="O683" t="s">
        <v>971</v>
      </c>
      <c r="P683" t="s">
        <v>43</v>
      </c>
    </row>
    <row r="684" spans="1:16" x14ac:dyDescent="0.2">
      <c r="A684" s="21" t="s">
        <v>533</v>
      </c>
      <c r="B684" t="s">
        <v>496</v>
      </c>
      <c r="C684" s="21" t="s">
        <v>469</v>
      </c>
      <c r="D684" t="s">
        <v>535</v>
      </c>
      <c r="E684" s="21" t="s">
        <v>27</v>
      </c>
      <c r="F684" s="26">
        <v>10</v>
      </c>
      <c r="G684" s="29"/>
      <c r="H684" s="22">
        <v>71.95</v>
      </c>
      <c r="I684" s="22">
        <f>ANGEBOT!$H684*ANGEBOT!$F684</f>
        <v>719.5</v>
      </c>
      <c r="J684" s="22">
        <v>179.95</v>
      </c>
      <c r="K684" s="22" t="str">
        <f>ANGEBOT!$B684&amp;"-"&amp;ANGEBOT!$C684</f>
        <v>2404-603-115</v>
      </c>
      <c r="L684" s="22" t="s">
        <v>773</v>
      </c>
      <c r="M684" t="s">
        <v>264</v>
      </c>
      <c r="N684" t="s">
        <v>36</v>
      </c>
      <c r="O684" t="s">
        <v>971</v>
      </c>
      <c r="P684" t="s">
        <v>43</v>
      </c>
    </row>
    <row r="685" spans="1:16" x14ac:dyDescent="0.2">
      <c r="A685" s="21" t="s">
        <v>533</v>
      </c>
      <c r="B685" t="s">
        <v>496</v>
      </c>
      <c r="C685" s="21" t="s">
        <v>469</v>
      </c>
      <c r="D685" t="s">
        <v>535</v>
      </c>
      <c r="E685" s="21" t="s">
        <v>28</v>
      </c>
      <c r="F685" s="26">
        <v>9</v>
      </c>
      <c r="G685" s="29"/>
      <c r="H685" s="22">
        <v>71.95</v>
      </c>
      <c r="I685" s="22">
        <f>ANGEBOT!$H685*ANGEBOT!$F685</f>
        <v>647.55000000000007</v>
      </c>
      <c r="J685" s="22">
        <v>179.95</v>
      </c>
      <c r="K685" s="22" t="str">
        <f>ANGEBOT!$B685&amp;"-"&amp;ANGEBOT!$C685</f>
        <v>2404-603-115</v>
      </c>
      <c r="L685" s="22" t="s">
        <v>774</v>
      </c>
      <c r="M685" t="s">
        <v>264</v>
      </c>
      <c r="N685" t="s">
        <v>36</v>
      </c>
      <c r="O685" t="s">
        <v>971</v>
      </c>
      <c r="P685" t="s">
        <v>43</v>
      </c>
    </row>
    <row r="686" spans="1:16" x14ac:dyDescent="0.2">
      <c r="A686" s="21" t="s">
        <v>533</v>
      </c>
      <c r="B686" t="s">
        <v>497</v>
      </c>
      <c r="C686" s="21" t="s">
        <v>472</v>
      </c>
      <c r="D686" t="s">
        <v>538</v>
      </c>
      <c r="E686" s="21" t="s">
        <v>31</v>
      </c>
      <c r="F686" s="26">
        <v>10</v>
      </c>
      <c r="G686" s="29"/>
      <c r="H686" s="22">
        <v>71.95</v>
      </c>
      <c r="I686" s="22">
        <f>ANGEBOT!$H686*ANGEBOT!$F686</f>
        <v>719.5</v>
      </c>
      <c r="J686" s="22">
        <v>179.95</v>
      </c>
      <c r="K686" s="22" t="str">
        <f>ANGEBOT!$B686&amp;"-"&amp;ANGEBOT!$C686</f>
        <v>2404-619-715</v>
      </c>
      <c r="L686" s="22" t="s">
        <v>775</v>
      </c>
      <c r="M686" t="s">
        <v>264</v>
      </c>
      <c r="N686" t="s">
        <v>36</v>
      </c>
      <c r="O686" t="s">
        <v>971</v>
      </c>
      <c r="P686" t="s">
        <v>43</v>
      </c>
    </row>
    <row r="687" spans="1:16" x14ac:dyDescent="0.2">
      <c r="A687" s="21" t="s">
        <v>533</v>
      </c>
      <c r="B687" t="s">
        <v>497</v>
      </c>
      <c r="C687" s="21" t="s">
        <v>472</v>
      </c>
      <c r="D687" t="s">
        <v>538</v>
      </c>
      <c r="E687" s="21" t="s">
        <v>25</v>
      </c>
      <c r="F687" s="26">
        <v>10</v>
      </c>
      <c r="G687" s="29"/>
      <c r="H687" s="22">
        <v>71.95</v>
      </c>
      <c r="I687" s="22">
        <f>ANGEBOT!$H687*ANGEBOT!$F687</f>
        <v>719.5</v>
      </c>
      <c r="J687" s="22">
        <v>179.95</v>
      </c>
      <c r="K687" s="22" t="str">
        <f>ANGEBOT!$B687&amp;"-"&amp;ANGEBOT!$C687</f>
        <v>2404-619-715</v>
      </c>
      <c r="L687" s="22" t="s">
        <v>776</v>
      </c>
      <c r="M687" t="s">
        <v>264</v>
      </c>
      <c r="N687" t="s">
        <v>36</v>
      </c>
      <c r="O687" t="s">
        <v>971</v>
      </c>
      <c r="P687" t="s">
        <v>43</v>
      </c>
    </row>
    <row r="688" spans="1:16" x14ac:dyDescent="0.2">
      <c r="A688" s="21" t="s">
        <v>533</v>
      </c>
      <c r="B688" t="s">
        <v>497</v>
      </c>
      <c r="C688" s="21" t="s">
        <v>472</v>
      </c>
      <c r="D688" t="s">
        <v>538</v>
      </c>
      <c r="E688" s="21" t="s">
        <v>27</v>
      </c>
      <c r="F688" s="26">
        <v>10</v>
      </c>
      <c r="G688" s="29"/>
      <c r="H688" s="22">
        <v>71.95</v>
      </c>
      <c r="I688" s="22">
        <f>ANGEBOT!$H688*ANGEBOT!$F688</f>
        <v>719.5</v>
      </c>
      <c r="J688" s="22">
        <v>179.95</v>
      </c>
      <c r="K688" s="22" t="str">
        <f>ANGEBOT!$B688&amp;"-"&amp;ANGEBOT!$C688</f>
        <v>2404-619-715</v>
      </c>
      <c r="L688" s="22" t="s">
        <v>777</v>
      </c>
      <c r="M688" t="s">
        <v>264</v>
      </c>
      <c r="N688" t="s">
        <v>36</v>
      </c>
      <c r="O688" t="s">
        <v>971</v>
      </c>
      <c r="P688" t="s">
        <v>43</v>
      </c>
    </row>
    <row r="689" spans="1:16" x14ac:dyDescent="0.2">
      <c r="A689" s="21" t="s">
        <v>533</v>
      </c>
      <c r="B689" t="s">
        <v>497</v>
      </c>
      <c r="C689" s="21" t="s">
        <v>472</v>
      </c>
      <c r="D689" t="s">
        <v>538</v>
      </c>
      <c r="E689" s="21" t="s">
        <v>28</v>
      </c>
      <c r="F689" s="26">
        <v>10</v>
      </c>
      <c r="G689" s="29"/>
      <c r="H689" s="22">
        <v>71.95</v>
      </c>
      <c r="I689" s="22">
        <f>ANGEBOT!$H689*ANGEBOT!$F689</f>
        <v>719.5</v>
      </c>
      <c r="J689" s="22">
        <v>179.95</v>
      </c>
      <c r="K689" s="22" t="str">
        <f>ANGEBOT!$B689&amp;"-"&amp;ANGEBOT!$C689</f>
        <v>2404-619-715</v>
      </c>
      <c r="L689" s="22" t="s">
        <v>778</v>
      </c>
      <c r="M689" t="s">
        <v>264</v>
      </c>
      <c r="N689" t="s">
        <v>36</v>
      </c>
      <c r="O689" t="s">
        <v>971</v>
      </c>
      <c r="P689" t="s">
        <v>43</v>
      </c>
    </row>
    <row r="690" spans="1:16" x14ac:dyDescent="0.2">
      <c r="A690" s="21" t="s">
        <v>533</v>
      </c>
      <c r="B690" t="s">
        <v>497</v>
      </c>
      <c r="C690" s="21" t="s">
        <v>472</v>
      </c>
      <c r="D690" t="s">
        <v>538</v>
      </c>
      <c r="E690" s="21" t="s">
        <v>35</v>
      </c>
      <c r="F690" s="26">
        <v>5</v>
      </c>
      <c r="G690" s="29"/>
      <c r="H690" s="22">
        <v>71.95</v>
      </c>
      <c r="I690" s="22">
        <f>ANGEBOT!$H690*ANGEBOT!$F690</f>
        <v>359.75</v>
      </c>
      <c r="J690" s="22">
        <v>179.95</v>
      </c>
      <c r="K690" s="22" t="str">
        <f>ANGEBOT!$B690&amp;"-"&amp;ANGEBOT!$C690</f>
        <v>2404-619-715</v>
      </c>
      <c r="L690" s="22" t="s">
        <v>779</v>
      </c>
      <c r="M690" t="s">
        <v>264</v>
      </c>
      <c r="N690" t="s">
        <v>36</v>
      </c>
      <c r="O690" t="s">
        <v>971</v>
      </c>
      <c r="P690" t="s">
        <v>43</v>
      </c>
    </row>
    <row r="691" spans="1:16" x14ac:dyDescent="0.2">
      <c r="A691" s="21" t="s">
        <v>533</v>
      </c>
      <c r="B691" t="s">
        <v>498</v>
      </c>
      <c r="C691" s="21" t="s">
        <v>469</v>
      </c>
      <c r="D691" t="s">
        <v>535</v>
      </c>
      <c r="E691" s="21" t="s">
        <v>31</v>
      </c>
      <c r="F691" s="26">
        <v>20</v>
      </c>
      <c r="G691" s="29"/>
      <c r="H691" s="22">
        <v>71.95</v>
      </c>
      <c r="I691" s="22">
        <f>ANGEBOT!$H691*ANGEBOT!$F691</f>
        <v>1439</v>
      </c>
      <c r="J691" s="22">
        <v>179.95</v>
      </c>
      <c r="K691" s="22" t="str">
        <f>ANGEBOT!$B691&amp;"-"&amp;ANGEBOT!$C691</f>
        <v>2404-626-115</v>
      </c>
      <c r="L691" s="22" t="s">
        <v>780</v>
      </c>
      <c r="M691" t="s">
        <v>966</v>
      </c>
      <c r="N691" t="s">
        <v>36</v>
      </c>
      <c r="O691" t="s">
        <v>971</v>
      </c>
      <c r="P691" t="s">
        <v>43</v>
      </c>
    </row>
    <row r="692" spans="1:16" x14ac:dyDescent="0.2">
      <c r="A692" s="21" t="s">
        <v>533</v>
      </c>
      <c r="B692" t="s">
        <v>498</v>
      </c>
      <c r="C692" s="21" t="s">
        <v>469</v>
      </c>
      <c r="D692" t="s">
        <v>535</v>
      </c>
      <c r="E692" s="21" t="s">
        <v>25</v>
      </c>
      <c r="F692" s="26">
        <v>30</v>
      </c>
      <c r="G692" s="29"/>
      <c r="H692" s="22">
        <v>71.95</v>
      </c>
      <c r="I692" s="22">
        <f>ANGEBOT!$H692*ANGEBOT!$F692</f>
        <v>2158.5</v>
      </c>
      <c r="J692" s="22">
        <v>179.95</v>
      </c>
      <c r="K692" s="22" t="str">
        <f>ANGEBOT!$B692&amp;"-"&amp;ANGEBOT!$C692</f>
        <v>2404-626-115</v>
      </c>
      <c r="L692" s="22" t="s">
        <v>781</v>
      </c>
      <c r="M692" t="s">
        <v>966</v>
      </c>
      <c r="N692" t="s">
        <v>36</v>
      </c>
      <c r="O692" t="s">
        <v>971</v>
      </c>
      <c r="P692" t="s">
        <v>43</v>
      </c>
    </row>
    <row r="693" spans="1:16" x14ac:dyDescent="0.2">
      <c r="A693" s="21" t="s">
        <v>533</v>
      </c>
      <c r="B693" t="s">
        <v>498</v>
      </c>
      <c r="C693" s="21" t="s">
        <v>469</v>
      </c>
      <c r="D693" t="s">
        <v>535</v>
      </c>
      <c r="E693" s="21" t="s">
        <v>27</v>
      </c>
      <c r="F693" s="26">
        <v>30</v>
      </c>
      <c r="G693" s="29"/>
      <c r="H693" s="22">
        <v>71.95</v>
      </c>
      <c r="I693" s="22">
        <f>ANGEBOT!$H693*ANGEBOT!$F693</f>
        <v>2158.5</v>
      </c>
      <c r="J693" s="22">
        <v>179.95</v>
      </c>
      <c r="K693" s="22" t="str">
        <f>ANGEBOT!$B693&amp;"-"&amp;ANGEBOT!$C693</f>
        <v>2404-626-115</v>
      </c>
      <c r="L693" s="22" t="s">
        <v>782</v>
      </c>
      <c r="M693" t="s">
        <v>966</v>
      </c>
      <c r="N693" t="s">
        <v>36</v>
      </c>
      <c r="O693" t="s">
        <v>971</v>
      </c>
      <c r="P693" t="s">
        <v>43</v>
      </c>
    </row>
    <row r="694" spans="1:16" x14ac:dyDescent="0.2">
      <c r="A694" s="21" t="s">
        <v>533</v>
      </c>
      <c r="B694" t="s">
        <v>498</v>
      </c>
      <c r="C694" s="21" t="s">
        <v>469</v>
      </c>
      <c r="D694" t="s">
        <v>535</v>
      </c>
      <c r="E694" s="21" t="s">
        <v>28</v>
      </c>
      <c r="F694" s="26">
        <v>30</v>
      </c>
      <c r="G694" s="29"/>
      <c r="H694" s="22">
        <v>71.95</v>
      </c>
      <c r="I694" s="22">
        <f>ANGEBOT!$H694*ANGEBOT!$F694</f>
        <v>2158.5</v>
      </c>
      <c r="J694" s="22">
        <v>179.95</v>
      </c>
      <c r="K694" s="22" t="str">
        <f>ANGEBOT!$B694&amp;"-"&amp;ANGEBOT!$C694</f>
        <v>2404-626-115</v>
      </c>
      <c r="L694" s="22" t="s">
        <v>783</v>
      </c>
      <c r="M694" t="s">
        <v>966</v>
      </c>
      <c r="N694" t="s">
        <v>36</v>
      </c>
      <c r="O694" t="s">
        <v>971</v>
      </c>
      <c r="P694" t="s">
        <v>43</v>
      </c>
    </row>
    <row r="695" spans="1:16" x14ac:dyDescent="0.2">
      <c r="A695" s="21" t="s">
        <v>533</v>
      </c>
      <c r="B695" t="s">
        <v>498</v>
      </c>
      <c r="C695" s="21" t="s">
        <v>469</v>
      </c>
      <c r="D695" t="s">
        <v>535</v>
      </c>
      <c r="E695" s="21" t="s">
        <v>35</v>
      </c>
      <c r="F695" s="26">
        <v>20</v>
      </c>
      <c r="G695" s="29"/>
      <c r="H695" s="22">
        <v>71.95</v>
      </c>
      <c r="I695" s="22">
        <f>ANGEBOT!$H695*ANGEBOT!$F695</f>
        <v>1439</v>
      </c>
      <c r="J695" s="22">
        <v>179.95</v>
      </c>
      <c r="K695" s="22" t="str">
        <f>ANGEBOT!$B695&amp;"-"&amp;ANGEBOT!$C695</f>
        <v>2404-626-115</v>
      </c>
      <c r="L695" s="22" t="s">
        <v>784</v>
      </c>
      <c r="M695" t="s">
        <v>966</v>
      </c>
      <c r="N695" t="s">
        <v>36</v>
      </c>
      <c r="O695" t="s">
        <v>971</v>
      </c>
      <c r="P695" t="s">
        <v>43</v>
      </c>
    </row>
    <row r="696" spans="1:16" x14ac:dyDescent="0.2">
      <c r="A696" s="21" t="s">
        <v>533</v>
      </c>
      <c r="B696" t="s">
        <v>499</v>
      </c>
      <c r="C696" s="21" t="s">
        <v>514</v>
      </c>
      <c r="D696" t="s">
        <v>541</v>
      </c>
      <c r="E696" s="21" t="s">
        <v>26</v>
      </c>
      <c r="F696" s="26">
        <v>20</v>
      </c>
      <c r="G696" s="29"/>
      <c r="H696" s="22">
        <v>31.95</v>
      </c>
      <c r="I696" s="22">
        <f>ANGEBOT!$H696*ANGEBOT!$F696</f>
        <v>639</v>
      </c>
      <c r="J696" s="22">
        <v>79.95</v>
      </c>
      <c r="K696" s="22" t="str">
        <f>ANGEBOT!$B696&amp;"-"&amp;ANGEBOT!$C696</f>
        <v>2404-655-619</v>
      </c>
      <c r="L696" s="22" t="s">
        <v>785</v>
      </c>
      <c r="M696" t="s">
        <v>954</v>
      </c>
      <c r="N696" t="s">
        <v>36</v>
      </c>
      <c r="O696" t="s">
        <v>976</v>
      </c>
      <c r="P696" t="s">
        <v>38</v>
      </c>
    </row>
    <row r="697" spans="1:16" x14ac:dyDescent="0.2">
      <c r="A697" s="21" t="s">
        <v>533</v>
      </c>
      <c r="B697" t="s">
        <v>499</v>
      </c>
      <c r="C697" s="21" t="s">
        <v>514</v>
      </c>
      <c r="D697" t="s">
        <v>541</v>
      </c>
      <c r="E697" s="21" t="s">
        <v>20</v>
      </c>
      <c r="F697" s="26">
        <v>40</v>
      </c>
      <c r="G697" s="29"/>
      <c r="H697" s="22">
        <v>31.95</v>
      </c>
      <c r="I697" s="22">
        <f>ANGEBOT!$H697*ANGEBOT!$F697</f>
        <v>1278</v>
      </c>
      <c r="J697" s="22">
        <v>79.95</v>
      </c>
      <c r="K697" s="22" t="str">
        <f>ANGEBOT!$B697&amp;"-"&amp;ANGEBOT!$C697</f>
        <v>2404-655-619</v>
      </c>
      <c r="L697" s="22" t="s">
        <v>786</v>
      </c>
      <c r="M697" t="s">
        <v>954</v>
      </c>
      <c r="N697" t="s">
        <v>36</v>
      </c>
      <c r="O697" t="s">
        <v>976</v>
      </c>
      <c r="P697" t="s">
        <v>38</v>
      </c>
    </row>
    <row r="698" spans="1:16" x14ac:dyDescent="0.2">
      <c r="A698" s="21" t="s">
        <v>533</v>
      </c>
      <c r="B698" t="s">
        <v>499</v>
      </c>
      <c r="C698" s="21" t="s">
        <v>514</v>
      </c>
      <c r="D698" t="s">
        <v>541</v>
      </c>
      <c r="E698" s="21" t="s">
        <v>21</v>
      </c>
      <c r="F698" s="26">
        <v>40</v>
      </c>
      <c r="G698" s="29"/>
      <c r="H698" s="22">
        <v>31.95</v>
      </c>
      <c r="I698" s="22">
        <f>ANGEBOT!$H698*ANGEBOT!$F698</f>
        <v>1278</v>
      </c>
      <c r="J698" s="22">
        <v>79.95</v>
      </c>
      <c r="K698" s="22" t="str">
        <f>ANGEBOT!$B698&amp;"-"&amp;ANGEBOT!$C698</f>
        <v>2404-655-619</v>
      </c>
      <c r="L698" s="22" t="s">
        <v>787</v>
      </c>
      <c r="M698" t="s">
        <v>954</v>
      </c>
      <c r="N698" t="s">
        <v>36</v>
      </c>
      <c r="O698" t="s">
        <v>976</v>
      </c>
      <c r="P698" t="s">
        <v>38</v>
      </c>
    </row>
    <row r="699" spans="1:16" x14ac:dyDescent="0.2">
      <c r="A699" s="21" t="s">
        <v>533</v>
      </c>
      <c r="B699" t="s">
        <v>499</v>
      </c>
      <c r="C699" s="21" t="s">
        <v>514</v>
      </c>
      <c r="D699" t="s">
        <v>541</v>
      </c>
      <c r="E699" s="21" t="s">
        <v>22</v>
      </c>
      <c r="F699" s="26">
        <v>40</v>
      </c>
      <c r="G699" s="29"/>
      <c r="H699" s="22">
        <v>31.95</v>
      </c>
      <c r="I699" s="22">
        <f>ANGEBOT!$H699*ANGEBOT!$F699</f>
        <v>1278</v>
      </c>
      <c r="J699" s="22">
        <v>79.95</v>
      </c>
      <c r="K699" s="22" t="str">
        <f>ANGEBOT!$B699&amp;"-"&amp;ANGEBOT!$C699</f>
        <v>2404-655-619</v>
      </c>
      <c r="L699" s="22" t="s">
        <v>788</v>
      </c>
      <c r="M699" t="s">
        <v>954</v>
      </c>
      <c r="N699" t="s">
        <v>36</v>
      </c>
      <c r="O699" t="s">
        <v>976</v>
      </c>
      <c r="P699" t="s">
        <v>38</v>
      </c>
    </row>
    <row r="700" spans="1:16" x14ac:dyDescent="0.2">
      <c r="A700" s="21" t="s">
        <v>533</v>
      </c>
      <c r="B700" t="s">
        <v>499</v>
      </c>
      <c r="C700" s="21" t="s">
        <v>514</v>
      </c>
      <c r="D700" t="s">
        <v>541</v>
      </c>
      <c r="E700" s="21" t="s">
        <v>23</v>
      </c>
      <c r="F700" s="26">
        <v>10</v>
      </c>
      <c r="G700" s="29"/>
      <c r="H700" s="22">
        <v>31.95</v>
      </c>
      <c r="I700" s="22">
        <f>ANGEBOT!$H700*ANGEBOT!$F700</f>
        <v>319.5</v>
      </c>
      <c r="J700" s="22">
        <v>79.95</v>
      </c>
      <c r="K700" s="22" t="str">
        <f>ANGEBOT!$B700&amp;"-"&amp;ANGEBOT!$C700</f>
        <v>2404-655-619</v>
      </c>
      <c r="L700" s="22" t="s">
        <v>789</v>
      </c>
      <c r="M700" t="s">
        <v>954</v>
      </c>
      <c r="N700" t="s">
        <v>36</v>
      </c>
      <c r="O700" t="s">
        <v>976</v>
      </c>
      <c r="P700" t="s">
        <v>38</v>
      </c>
    </row>
    <row r="701" spans="1:16" x14ac:dyDescent="0.2">
      <c r="A701" s="21" t="s">
        <v>533</v>
      </c>
      <c r="B701" t="s">
        <v>500</v>
      </c>
      <c r="C701" s="21" t="s">
        <v>472</v>
      </c>
      <c r="D701" t="s">
        <v>538</v>
      </c>
      <c r="E701" s="21" t="s">
        <v>26</v>
      </c>
      <c r="F701" s="26">
        <v>10</v>
      </c>
      <c r="G701" s="29"/>
      <c r="H701" s="22">
        <v>47.95</v>
      </c>
      <c r="I701" s="22">
        <f>ANGEBOT!$H701*ANGEBOT!$F701</f>
        <v>479.5</v>
      </c>
      <c r="J701" s="22">
        <v>119.95</v>
      </c>
      <c r="K701" s="22" t="str">
        <f>ANGEBOT!$B701&amp;"-"&amp;ANGEBOT!$C701</f>
        <v>2404-662-715</v>
      </c>
      <c r="L701" s="22" t="s">
        <v>790</v>
      </c>
      <c r="M701" t="s">
        <v>262</v>
      </c>
      <c r="N701" t="s">
        <v>36</v>
      </c>
      <c r="O701" t="s">
        <v>971</v>
      </c>
      <c r="P701" t="s">
        <v>43</v>
      </c>
    </row>
    <row r="702" spans="1:16" x14ac:dyDescent="0.2">
      <c r="A702" s="21" t="s">
        <v>533</v>
      </c>
      <c r="B702" t="s">
        <v>500</v>
      </c>
      <c r="C702" s="21" t="s">
        <v>472</v>
      </c>
      <c r="D702" t="s">
        <v>538</v>
      </c>
      <c r="E702" s="21" t="s">
        <v>20</v>
      </c>
      <c r="F702" s="26">
        <v>20</v>
      </c>
      <c r="G702" s="29"/>
      <c r="H702" s="22">
        <v>47.95</v>
      </c>
      <c r="I702" s="22">
        <f>ANGEBOT!$H702*ANGEBOT!$F702</f>
        <v>959</v>
      </c>
      <c r="J702" s="22">
        <v>119.95</v>
      </c>
      <c r="K702" s="22" t="str">
        <f>ANGEBOT!$B702&amp;"-"&amp;ANGEBOT!$C702</f>
        <v>2404-662-715</v>
      </c>
      <c r="L702" s="22" t="s">
        <v>791</v>
      </c>
      <c r="M702" t="s">
        <v>262</v>
      </c>
      <c r="N702" t="s">
        <v>36</v>
      </c>
      <c r="O702" t="s">
        <v>971</v>
      </c>
      <c r="P702" t="s">
        <v>43</v>
      </c>
    </row>
    <row r="703" spans="1:16" x14ac:dyDescent="0.2">
      <c r="A703" s="21" t="s">
        <v>533</v>
      </c>
      <c r="B703" t="s">
        <v>500</v>
      </c>
      <c r="C703" s="21" t="s">
        <v>472</v>
      </c>
      <c r="D703" t="s">
        <v>538</v>
      </c>
      <c r="E703" s="21" t="s">
        <v>21</v>
      </c>
      <c r="F703" s="26">
        <v>20</v>
      </c>
      <c r="G703" s="29"/>
      <c r="H703" s="22">
        <v>47.95</v>
      </c>
      <c r="I703" s="22">
        <f>ANGEBOT!$H703*ANGEBOT!$F703</f>
        <v>959</v>
      </c>
      <c r="J703" s="22">
        <v>119.95</v>
      </c>
      <c r="K703" s="22" t="str">
        <f>ANGEBOT!$B703&amp;"-"&amp;ANGEBOT!$C703</f>
        <v>2404-662-715</v>
      </c>
      <c r="L703" s="22" t="s">
        <v>792</v>
      </c>
      <c r="M703" t="s">
        <v>262</v>
      </c>
      <c r="N703" t="s">
        <v>36</v>
      </c>
      <c r="O703" t="s">
        <v>971</v>
      </c>
      <c r="P703" t="s">
        <v>43</v>
      </c>
    </row>
    <row r="704" spans="1:16" x14ac:dyDescent="0.2">
      <c r="A704" s="21" t="s">
        <v>533</v>
      </c>
      <c r="B704" t="s">
        <v>500</v>
      </c>
      <c r="C704" s="21" t="s">
        <v>472</v>
      </c>
      <c r="D704" t="s">
        <v>538</v>
      </c>
      <c r="E704" s="21" t="s">
        <v>22</v>
      </c>
      <c r="F704" s="26">
        <v>20</v>
      </c>
      <c r="G704" s="29"/>
      <c r="H704" s="22">
        <v>47.95</v>
      </c>
      <c r="I704" s="22">
        <f>ANGEBOT!$H704*ANGEBOT!$F704</f>
        <v>959</v>
      </c>
      <c r="J704" s="22">
        <v>119.95</v>
      </c>
      <c r="K704" s="22" t="str">
        <f>ANGEBOT!$B704&amp;"-"&amp;ANGEBOT!$C704</f>
        <v>2404-662-715</v>
      </c>
      <c r="L704" s="22" t="s">
        <v>793</v>
      </c>
      <c r="M704" t="s">
        <v>262</v>
      </c>
      <c r="N704" t="s">
        <v>36</v>
      </c>
      <c r="O704" t="s">
        <v>971</v>
      </c>
      <c r="P704" t="s">
        <v>43</v>
      </c>
    </row>
    <row r="705" spans="1:16" x14ac:dyDescent="0.2">
      <c r="A705" s="21" t="s">
        <v>533</v>
      </c>
      <c r="B705" t="s">
        <v>500</v>
      </c>
      <c r="C705" s="21" t="s">
        <v>472</v>
      </c>
      <c r="D705" t="s">
        <v>538</v>
      </c>
      <c r="E705" s="21" t="s">
        <v>23</v>
      </c>
      <c r="F705" s="26">
        <v>8</v>
      </c>
      <c r="G705" s="29"/>
      <c r="H705" s="22">
        <v>47.95</v>
      </c>
      <c r="I705" s="22">
        <f>ANGEBOT!$H705*ANGEBOT!$F705</f>
        <v>383.6</v>
      </c>
      <c r="J705" s="22">
        <v>119.95</v>
      </c>
      <c r="K705" s="22" t="str">
        <f>ANGEBOT!$B705&amp;"-"&amp;ANGEBOT!$C705</f>
        <v>2404-662-715</v>
      </c>
      <c r="L705" s="22" t="s">
        <v>794</v>
      </c>
      <c r="M705" t="s">
        <v>262</v>
      </c>
      <c r="N705" t="s">
        <v>36</v>
      </c>
      <c r="O705" t="s">
        <v>971</v>
      </c>
      <c r="P705" t="s">
        <v>43</v>
      </c>
    </row>
    <row r="706" spans="1:16" x14ac:dyDescent="0.2">
      <c r="A706" s="21" t="s">
        <v>533</v>
      </c>
      <c r="B706" t="s">
        <v>501</v>
      </c>
      <c r="C706" s="21" t="s">
        <v>469</v>
      </c>
      <c r="D706" t="s">
        <v>535</v>
      </c>
      <c r="E706" s="21" t="s">
        <v>26</v>
      </c>
      <c r="F706" s="26">
        <v>10</v>
      </c>
      <c r="G706" s="29"/>
      <c r="H706" s="22">
        <v>59.95</v>
      </c>
      <c r="I706" s="22">
        <f>ANGEBOT!$H706*ANGEBOT!$F706</f>
        <v>599.5</v>
      </c>
      <c r="J706" s="22">
        <v>149.94999999999999</v>
      </c>
      <c r="K706" s="22" t="str">
        <f>ANGEBOT!$B706&amp;"-"&amp;ANGEBOT!$C706</f>
        <v>2404-691-115</v>
      </c>
      <c r="L706" s="22" t="s">
        <v>795</v>
      </c>
      <c r="M706" t="s">
        <v>40</v>
      </c>
      <c r="N706" t="s">
        <v>36</v>
      </c>
      <c r="O706" t="s">
        <v>973</v>
      </c>
      <c r="P706" t="s">
        <v>43</v>
      </c>
    </row>
    <row r="707" spans="1:16" x14ac:dyDescent="0.2">
      <c r="A707" s="21" t="s">
        <v>533</v>
      </c>
      <c r="B707" t="s">
        <v>501</v>
      </c>
      <c r="C707" s="21" t="s">
        <v>469</v>
      </c>
      <c r="D707" t="s">
        <v>535</v>
      </c>
      <c r="E707" s="21" t="s">
        <v>20</v>
      </c>
      <c r="F707" s="26">
        <v>20</v>
      </c>
      <c r="G707" s="29"/>
      <c r="H707" s="22">
        <v>59.95</v>
      </c>
      <c r="I707" s="22">
        <f>ANGEBOT!$H707*ANGEBOT!$F707</f>
        <v>1199</v>
      </c>
      <c r="J707" s="22">
        <v>149.94999999999999</v>
      </c>
      <c r="K707" s="22" t="str">
        <f>ANGEBOT!$B707&amp;"-"&amp;ANGEBOT!$C707</f>
        <v>2404-691-115</v>
      </c>
      <c r="L707" s="22" t="s">
        <v>796</v>
      </c>
      <c r="M707" t="s">
        <v>40</v>
      </c>
      <c r="N707" t="s">
        <v>36</v>
      </c>
      <c r="O707" t="s">
        <v>973</v>
      </c>
      <c r="P707" t="s">
        <v>43</v>
      </c>
    </row>
    <row r="708" spans="1:16" x14ac:dyDescent="0.2">
      <c r="A708" s="21" t="s">
        <v>533</v>
      </c>
      <c r="B708" t="s">
        <v>501</v>
      </c>
      <c r="C708" s="21" t="s">
        <v>469</v>
      </c>
      <c r="D708" t="s">
        <v>535</v>
      </c>
      <c r="E708" s="21" t="s">
        <v>21</v>
      </c>
      <c r="F708" s="26">
        <v>20</v>
      </c>
      <c r="G708" s="29"/>
      <c r="H708" s="22">
        <v>59.95</v>
      </c>
      <c r="I708" s="22">
        <f>ANGEBOT!$H708*ANGEBOT!$F708</f>
        <v>1199</v>
      </c>
      <c r="J708" s="22">
        <v>149.94999999999999</v>
      </c>
      <c r="K708" s="22" t="str">
        <f>ANGEBOT!$B708&amp;"-"&amp;ANGEBOT!$C708</f>
        <v>2404-691-115</v>
      </c>
      <c r="L708" s="22" t="s">
        <v>797</v>
      </c>
      <c r="M708" t="s">
        <v>40</v>
      </c>
      <c r="N708" t="s">
        <v>36</v>
      </c>
      <c r="O708" t="s">
        <v>973</v>
      </c>
      <c r="P708" t="s">
        <v>43</v>
      </c>
    </row>
    <row r="709" spans="1:16" x14ac:dyDescent="0.2">
      <c r="A709" s="21" t="s">
        <v>533</v>
      </c>
      <c r="B709" t="s">
        <v>501</v>
      </c>
      <c r="C709" s="21" t="s">
        <v>469</v>
      </c>
      <c r="D709" t="s">
        <v>535</v>
      </c>
      <c r="E709" s="21" t="s">
        <v>22</v>
      </c>
      <c r="F709" s="26">
        <v>20</v>
      </c>
      <c r="G709" s="29"/>
      <c r="H709" s="22">
        <v>59.95</v>
      </c>
      <c r="I709" s="22">
        <f>ANGEBOT!$H709*ANGEBOT!$F709</f>
        <v>1199</v>
      </c>
      <c r="J709" s="22">
        <v>149.94999999999999</v>
      </c>
      <c r="K709" s="22" t="str">
        <f>ANGEBOT!$B709&amp;"-"&amp;ANGEBOT!$C709</f>
        <v>2404-691-115</v>
      </c>
      <c r="L709" s="22" t="s">
        <v>798</v>
      </c>
      <c r="M709" t="s">
        <v>40</v>
      </c>
      <c r="N709" t="s">
        <v>36</v>
      </c>
      <c r="O709" t="s">
        <v>973</v>
      </c>
      <c r="P709" t="s">
        <v>43</v>
      </c>
    </row>
    <row r="710" spans="1:16" x14ac:dyDescent="0.2">
      <c r="A710" s="21" t="s">
        <v>533</v>
      </c>
      <c r="B710" t="s">
        <v>501</v>
      </c>
      <c r="C710" s="21" t="s">
        <v>469</v>
      </c>
      <c r="D710" t="s">
        <v>535</v>
      </c>
      <c r="E710" s="21" t="s">
        <v>23</v>
      </c>
      <c r="F710" s="26">
        <v>20</v>
      </c>
      <c r="G710" s="29"/>
      <c r="H710" s="22">
        <v>59.95</v>
      </c>
      <c r="I710" s="22">
        <f>ANGEBOT!$H710*ANGEBOT!$F710</f>
        <v>1199</v>
      </c>
      <c r="J710" s="22">
        <v>149.94999999999999</v>
      </c>
      <c r="K710" s="22" t="str">
        <f>ANGEBOT!$B710&amp;"-"&amp;ANGEBOT!$C710</f>
        <v>2404-691-115</v>
      </c>
      <c r="L710" s="22" t="s">
        <v>799</v>
      </c>
      <c r="M710" t="s">
        <v>40</v>
      </c>
      <c r="N710" t="s">
        <v>36</v>
      </c>
      <c r="O710" t="s">
        <v>973</v>
      </c>
      <c r="P710" t="s">
        <v>43</v>
      </c>
    </row>
    <row r="711" spans="1:16" x14ac:dyDescent="0.2">
      <c r="A711" s="21" t="s">
        <v>533</v>
      </c>
      <c r="B711" t="s">
        <v>502</v>
      </c>
      <c r="C711" s="21" t="s">
        <v>29</v>
      </c>
      <c r="D711" t="s">
        <v>30</v>
      </c>
      <c r="E711" s="21" t="s">
        <v>31</v>
      </c>
      <c r="F711" s="26">
        <v>10</v>
      </c>
      <c r="G711" s="29"/>
      <c r="H711" s="22">
        <v>35.950000000000003</v>
      </c>
      <c r="I711" s="22">
        <f>ANGEBOT!$H711*ANGEBOT!$F711</f>
        <v>359.5</v>
      </c>
      <c r="J711" s="22">
        <v>89.95</v>
      </c>
      <c r="K711" s="22" t="str">
        <f>ANGEBOT!$B711&amp;"-"&amp;ANGEBOT!$C711</f>
        <v>2404-709-100</v>
      </c>
      <c r="L711" s="22" t="s">
        <v>800</v>
      </c>
      <c r="M711" t="s">
        <v>264</v>
      </c>
      <c r="N711" t="s">
        <v>36</v>
      </c>
      <c r="O711" t="s">
        <v>971</v>
      </c>
      <c r="P711" t="s">
        <v>39</v>
      </c>
    </row>
    <row r="712" spans="1:16" x14ac:dyDescent="0.2">
      <c r="A712" s="21" t="s">
        <v>533</v>
      </c>
      <c r="B712" t="s">
        <v>502</v>
      </c>
      <c r="C712" s="21" t="s">
        <v>29</v>
      </c>
      <c r="D712" t="s">
        <v>30</v>
      </c>
      <c r="E712" s="21" t="s">
        <v>25</v>
      </c>
      <c r="F712" s="26">
        <v>10</v>
      </c>
      <c r="G712" s="29"/>
      <c r="H712" s="22">
        <v>35.950000000000003</v>
      </c>
      <c r="I712" s="22">
        <f>ANGEBOT!$H712*ANGEBOT!$F712</f>
        <v>359.5</v>
      </c>
      <c r="J712" s="22">
        <v>89.95</v>
      </c>
      <c r="K712" s="22" t="str">
        <f>ANGEBOT!$B712&amp;"-"&amp;ANGEBOT!$C712</f>
        <v>2404-709-100</v>
      </c>
      <c r="L712" s="22" t="s">
        <v>801</v>
      </c>
      <c r="M712" t="s">
        <v>264</v>
      </c>
      <c r="N712" t="s">
        <v>36</v>
      </c>
      <c r="O712" t="s">
        <v>971</v>
      </c>
      <c r="P712" t="s">
        <v>39</v>
      </c>
    </row>
    <row r="713" spans="1:16" x14ac:dyDescent="0.2">
      <c r="A713" s="21" t="s">
        <v>533</v>
      </c>
      <c r="B713" t="s">
        <v>502</v>
      </c>
      <c r="C713" s="21" t="s">
        <v>29</v>
      </c>
      <c r="D713" t="s">
        <v>30</v>
      </c>
      <c r="E713" s="21" t="s">
        <v>27</v>
      </c>
      <c r="F713" s="26">
        <v>10</v>
      </c>
      <c r="G713" s="29"/>
      <c r="H713" s="22">
        <v>35.950000000000003</v>
      </c>
      <c r="I713" s="22">
        <f>ANGEBOT!$H713*ANGEBOT!$F713</f>
        <v>359.5</v>
      </c>
      <c r="J713" s="22">
        <v>89.95</v>
      </c>
      <c r="K713" s="22" t="str">
        <f>ANGEBOT!$B713&amp;"-"&amp;ANGEBOT!$C713</f>
        <v>2404-709-100</v>
      </c>
      <c r="L713" s="22" t="s">
        <v>802</v>
      </c>
      <c r="M713" t="s">
        <v>264</v>
      </c>
      <c r="N713" t="s">
        <v>36</v>
      </c>
      <c r="O713" t="s">
        <v>971</v>
      </c>
      <c r="P713" t="s">
        <v>39</v>
      </c>
    </row>
    <row r="714" spans="1:16" x14ac:dyDescent="0.2">
      <c r="A714" s="21" t="s">
        <v>533</v>
      </c>
      <c r="B714" t="s">
        <v>502</v>
      </c>
      <c r="C714" s="21" t="s">
        <v>29</v>
      </c>
      <c r="D714" t="s">
        <v>30</v>
      </c>
      <c r="E714" s="21" t="s">
        <v>28</v>
      </c>
      <c r="F714" s="26">
        <v>10</v>
      </c>
      <c r="G714" s="29"/>
      <c r="H714" s="22">
        <v>35.950000000000003</v>
      </c>
      <c r="I714" s="22">
        <f>ANGEBOT!$H714*ANGEBOT!$F714</f>
        <v>359.5</v>
      </c>
      <c r="J714" s="22">
        <v>89.95</v>
      </c>
      <c r="K714" s="22" t="str">
        <f>ANGEBOT!$B714&amp;"-"&amp;ANGEBOT!$C714</f>
        <v>2404-709-100</v>
      </c>
      <c r="L714" s="22" t="s">
        <v>803</v>
      </c>
      <c r="M714" t="s">
        <v>264</v>
      </c>
      <c r="N714" t="s">
        <v>36</v>
      </c>
      <c r="O714" t="s">
        <v>971</v>
      </c>
      <c r="P714" t="s">
        <v>39</v>
      </c>
    </row>
    <row r="715" spans="1:16" x14ac:dyDescent="0.2">
      <c r="A715" s="21" t="s">
        <v>533</v>
      </c>
      <c r="B715" t="s">
        <v>502</v>
      </c>
      <c r="C715" s="21" t="s">
        <v>29</v>
      </c>
      <c r="D715" t="s">
        <v>30</v>
      </c>
      <c r="E715" s="21" t="s">
        <v>35</v>
      </c>
      <c r="F715" s="26">
        <v>10</v>
      </c>
      <c r="G715" s="29"/>
      <c r="H715" s="22">
        <v>35.950000000000003</v>
      </c>
      <c r="I715" s="22">
        <f>ANGEBOT!$H715*ANGEBOT!$F715</f>
        <v>359.5</v>
      </c>
      <c r="J715" s="22">
        <v>89.95</v>
      </c>
      <c r="K715" s="22" t="str">
        <f>ANGEBOT!$B715&amp;"-"&amp;ANGEBOT!$C715</f>
        <v>2404-709-100</v>
      </c>
      <c r="L715" s="22" t="s">
        <v>804</v>
      </c>
      <c r="M715" t="s">
        <v>264</v>
      </c>
      <c r="N715" t="s">
        <v>36</v>
      </c>
      <c r="O715" t="s">
        <v>971</v>
      </c>
      <c r="P715" t="s">
        <v>39</v>
      </c>
    </row>
    <row r="716" spans="1:16" x14ac:dyDescent="0.2">
      <c r="A716" s="21" t="s">
        <v>533</v>
      </c>
      <c r="B716" t="s">
        <v>503</v>
      </c>
      <c r="C716" s="21" t="s">
        <v>469</v>
      </c>
      <c r="D716" t="s">
        <v>535</v>
      </c>
      <c r="E716" s="21" t="s">
        <v>31</v>
      </c>
      <c r="F716" s="26">
        <v>20</v>
      </c>
      <c r="G716" s="29"/>
      <c r="H716" s="22">
        <v>47.95</v>
      </c>
      <c r="I716" s="22">
        <f>ANGEBOT!$H716*ANGEBOT!$F716</f>
        <v>959</v>
      </c>
      <c r="J716" s="22">
        <v>119.95</v>
      </c>
      <c r="K716" s="22" t="str">
        <f>ANGEBOT!$B716&amp;"-"&amp;ANGEBOT!$C716</f>
        <v>2404-723-115</v>
      </c>
      <c r="L716" s="22" t="s">
        <v>805</v>
      </c>
      <c r="M716" t="s">
        <v>264</v>
      </c>
      <c r="N716" t="s">
        <v>36</v>
      </c>
      <c r="O716" t="s">
        <v>971</v>
      </c>
      <c r="P716" t="s">
        <v>39</v>
      </c>
    </row>
    <row r="717" spans="1:16" x14ac:dyDescent="0.2">
      <c r="A717" s="21" t="s">
        <v>533</v>
      </c>
      <c r="B717" t="s">
        <v>503</v>
      </c>
      <c r="C717" s="21" t="s">
        <v>469</v>
      </c>
      <c r="D717" t="s">
        <v>535</v>
      </c>
      <c r="E717" s="21" t="s">
        <v>25</v>
      </c>
      <c r="F717" s="26">
        <v>20</v>
      </c>
      <c r="G717" s="29"/>
      <c r="H717" s="22">
        <v>47.95</v>
      </c>
      <c r="I717" s="22">
        <f>ANGEBOT!$H717*ANGEBOT!$F717</f>
        <v>959</v>
      </c>
      <c r="J717" s="22">
        <v>119.95</v>
      </c>
      <c r="K717" s="22" t="str">
        <f>ANGEBOT!$B717&amp;"-"&amp;ANGEBOT!$C717</f>
        <v>2404-723-115</v>
      </c>
      <c r="L717" s="22" t="s">
        <v>806</v>
      </c>
      <c r="M717" t="s">
        <v>264</v>
      </c>
      <c r="N717" t="s">
        <v>36</v>
      </c>
      <c r="O717" t="s">
        <v>971</v>
      </c>
      <c r="P717" t="s">
        <v>39</v>
      </c>
    </row>
    <row r="718" spans="1:16" x14ac:dyDescent="0.2">
      <c r="A718" s="21" t="s">
        <v>533</v>
      </c>
      <c r="B718" t="s">
        <v>503</v>
      </c>
      <c r="C718" s="21" t="s">
        <v>469</v>
      </c>
      <c r="D718" t="s">
        <v>535</v>
      </c>
      <c r="E718" s="21" t="s">
        <v>27</v>
      </c>
      <c r="F718" s="26">
        <v>20</v>
      </c>
      <c r="G718" s="29"/>
      <c r="H718" s="22">
        <v>47.95</v>
      </c>
      <c r="I718" s="22">
        <f>ANGEBOT!$H718*ANGEBOT!$F718</f>
        <v>959</v>
      </c>
      <c r="J718" s="22">
        <v>119.95</v>
      </c>
      <c r="K718" s="22" t="str">
        <f>ANGEBOT!$B718&amp;"-"&amp;ANGEBOT!$C718</f>
        <v>2404-723-115</v>
      </c>
      <c r="L718" s="22" t="s">
        <v>807</v>
      </c>
      <c r="M718" t="s">
        <v>264</v>
      </c>
      <c r="N718" t="s">
        <v>36</v>
      </c>
      <c r="O718" t="s">
        <v>971</v>
      </c>
      <c r="P718" t="s">
        <v>39</v>
      </c>
    </row>
    <row r="719" spans="1:16" x14ac:dyDescent="0.2">
      <c r="A719" s="21" t="s">
        <v>533</v>
      </c>
      <c r="B719" t="s">
        <v>503</v>
      </c>
      <c r="C719" s="21" t="s">
        <v>469</v>
      </c>
      <c r="D719" t="s">
        <v>535</v>
      </c>
      <c r="E719" s="21" t="s">
        <v>28</v>
      </c>
      <c r="F719" s="26">
        <v>20</v>
      </c>
      <c r="G719" s="29"/>
      <c r="H719" s="22">
        <v>47.95</v>
      </c>
      <c r="I719" s="22">
        <f>ANGEBOT!$H719*ANGEBOT!$F719</f>
        <v>959</v>
      </c>
      <c r="J719" s="22">
        <v>119.95</v>
      </c>
      <c r="K719" s="22" t="str">
        <f>ANGEBOT!$B719&amp;"-"&amp;ANGEBOT!$C719</f>
        <v>2404-723-115</v>
      </c>
      <c r="L719" s="22" t="s">
        <v>808</v>
      </c>
      <c r="M719" t="s">
        <v>264</v>
      </c>
      <c r="N719" t="s">
        <v>36</v>
      </c>
      <c r="O719" t="s">
        <v>971</v>
      </c>
      <c r="P719" t="s">
        <v>39</v>
      </c>
    </row>
    <row r="720" spans="1:16" x14ac:dyDescent="0.2">
      <c r="A720" s="21" t="s">
        <v>533</v>
      </c>
      <c r="B720" t="s">
        <v>504</v>
      </c>
      <c r="C720" s="21" t="s">
        <v>469</v>
      </c>
      <c r="D720" t="s">
        <v>535</v>
      </c>
      <c r="E720" s="21" t="s">
        <v>31</v>
      </c>
      <c r="F720" s="26">
        <v>10</v>
      </c>
      <c r="G720" s="29"/>
      <c r="H720" s="22">
        <v>51.95</v>
      </c>
      <c r="I720" s="22">
        <f>ANGEBOT!$H720*ANGEBOT!$F720</f>
        <v>519.5</v>
      </c>
      <c r="J720" s="22">
        <v>129.94999999999999</v>
      </c>
      <c r="K720" s="22" t="str">
        <f>ANGEBOT!$B720&amp;"-"&amp;ANGEBOT!$C720</f>
        <v>2404-726-115</v>
      </c>
      <c r="L720" s="22" t="s">
        <v>809</v>
      </c>
      <c r="M720" t="s">
        <v>966</v>
      </c>
      <c r="N720" t="s">
        <v>36</v>
      </c>
      <c r="O720" t="s">
        <v>971</v>
      </c>
      <c r="P720" t="s">
        <v>39</v>
      </c>
    </row>
    <row r="721" spans="1:16" x14ac:dyDescent="0.2">
      <c r="A721" s="21" t="s">
        <v>533</v>
      </c>
      <c r="B721" t="s">
        <v>504</v>
      </c>
      <c r="C721" s="21" t="s">
        <v>469</v>
      </c>
      <c r="D721" t="s">
        <v>535</v>
      </c>
      <c r="E721" s="21" t="s">
        <v>25</v>
      </c>
      <c r="F721" s="26">
        <v>20</v>
      </c>
      <c r="G721" s="29"/>
      <c r="H721" s="22">
        <v>51.95</v>
      </c>
      <c r="I721" s="22">
        <f>ANGEBOT!$H721*ANGEBOT!$F721</f>
        <v>1039</v>
      </c>
      <c r="J721" s="22">
        <v>129.94999999999999</v>
      </c>
      <c r="K721" s="22" t="str">
        <f>ANGEBOT!$B721&amp;"-"&amp;ANGEBOT!$C721</f>
        <v>2404-726-115</v>
      </c>
      <c r="L721" s="22" t="s">
        <v>810</v>
      </c>
      <c r="M721" t="s">
        <v>966</v>
      </c>
      <c r="N721" t="s">
        <v>36</v>
      </c>
      <c r="O721" t="s">
        <v>971</v>
      </c>
      <c r="P721" t="s">
        <v>39</v>
      </c>
    </row>
    <row r="722" spans="1:16" x14ac:dyDescent="0.2">
      <c r="A722" s="21" t="s">
        <v>533</v>
      </c>
      <c r="B722" t="s">
        <v>504</v>
      </c>
      <c r="C722" s="21" t="s">
        <v>469</v>
      </c>
      <c r="D722" t="s">
        <v>535</v>
      </c>
      <c r="E722" s="21" t="s">
        <v>27</v>
      </c>
      <c r="F722" s="26">
        <v>20</v>
      </c>
      <c r="G722" s="29"/>
      <c r="H722" s="22">
        <v>51.95</v>
      </c>
      <c r="I722" s="22">
        <f>ANGEBOT!$H722*ANGEBOT!$F722</f>
        <v>1039</v>
      </c>
      <c r="J722" s="22">
        <v>129.94999999999999</v>
      </c>
      <c r="K722" s="22" t="str">
        <f>ANGEBOT!$B722&amp;"-"&amp;ANGEBOT!$C722</f>
        <v>2404-726-115</v>
      </c>
      <c r="L722" s="22" t="s">
        <v>811</v>
      </c>
      <c r="M722" t="s">
        <v>966</v>
      </c>
      <c r="N722" t="s">
        <v>36</v>
      </c>
      <c r="O722" t="s">
        <v>971</v>
      </c>
      <c r="P722" t="s">
        <v>39</v>
      </c>
    </row>
    <row r="723" spans="1:16" x14ac:dyDescent="0.2">
      <c r="A723" s="21" t="s">
        <v>533</v>
      </c>
      <c r="B723" t="s">
        <v>504</v>
      </c>
      <c r="C723" s="21" t="s">
        <v>469</v>
      </c>
      <c r="D723" t="s">
        <v>535</v>
      </c>
      <c r="E723" s="21" t="s">
        <v>28</v>
      </c>
      <c r="F723" s="26">
        <v>20</v>
      </c>
      <c r="G723" s="29"/>
      <c r="H723" s="22">
        <v>51.95</v>
      </c>
      <c r="I723" s="22">
        <f>ANGEBOT!$H723*ANGEBOT!$F723</f>
        <v>1039</v>
      </c>
      <c r="J723" s="22">
        <v>129.94999999999999</v>
      </c>
      <c r="K723" s="22" t="str">
        <f>ANGEBOT!$B723&amp;"-"&amp;ANGEBOT!$C723</f>
        <v>2404-726-115</v>
      </c>
      <c r="L723" s="22" t="s">
        <v>812</v>
      </c>
      <c r="M723" t="s">
        <v>966</v>
      </c>
      <c r="N723" t="s">
        <v>36</v>
      </c>
      <c r="O723" t="s">
        <v>971</v>
      </c>
      <c r="P723" t="s">
        <v>39</v>
      </c>
    </row>
    <row r="724" spans="1:16" x14ac:dyDescent="0.2">
      <c r="A724" s="21" t="s">
        <v>533</v>
      </c>
      <c r="B724" t="s">
        <v>504</v>
      </c>
      <c r="C724" s="21" t="s">
        <v>469</v>
      </c>
      <c r="D724" t="s">
        <v>535</v>
      </c>
      <c r="E724" s="21" t="s">
        <v>35</v>
      </c>
      <c r="F724" s="26">
        <v>10</v>
      </c>
      <c r="G724" s="29"/>
      <c r="H724" s="22">
        <v>51.95</v>
      </c>
      <c r="I724" s="22">
        <f>ANGEBOT!$H724*ANGEBOT!$F724</f>
        <v>519.5</v>
      </c>
      <c r="J724" s="22">
        <v>129.94999999999999</v>
      </c>
      <c r="K724" s="22" t="str">
        <f>ANGEBOT!$B724&amp;"-"&amp;ANGEBOT!$C724</f>
        <v>2404-726-115</v>
      </c>
      <c r="L724" s="22" t="s">
        <v>813</v>
      </c>
      <c r="M724" t="s">
        <v>966</v>
      </c>
      <c r="N724" t="s">
        <v>36</v>
      </c>
      <c r="O724" t="s">
        <v>971</v>
      </c>
      <c r="P724" t="s">
        <v>39</v>
      </c>
    </row>
    <row r="725" spans="1:16" x14ac:dyDescent="0.2">
      <c r="A725" s="21" t="s">
        <v>533</v>
      </c>
      <c r="B725" t="s">
        <v>505</v>
      </c>
      <c r="C725" s="21" t="s">
        <v>472</v>
      </c>
      <c r="D725" t="s">
        <v>538</v>
      </c>
      <c r="E725" s="21" t="s">
        <v>31</v>
      </c>
      <c r="F725" s="26">
        <v>10</v>
      </c>
      <c r="G725" s="29"/>
      <c r="H725" s="22">
        <v>39.950000000000003</v>
      </c>
      <c r="I725" s="22">
        <f>ANGEBOT!$H725*ANGEBOT!$F725</f>
        <v>399.5</v>
      </c>
      <c r="J725" s="22">
        <v>99.95</v>
      </c>
      <c r="K725" s="22" t="str">
        <f>ANGEBOT!$B725&amp;"-"&amp;ANGEBOT!$C725</f>
        <v>2404-727-715</v>
      </c>
      <c r="L725" s="22" t="s">
        <v>814</v>
      </c>
      <c r="M725" t="s">
        <v>264</v>
      </c>
      <c r="N725" t="s">
        <v>36</v>
      </c>
      <c r="O725" t="s">
        <v>971</v>
      </c>
      <c r="P725" t="s">
        <v>39</v>
      </c>
    </row>
    <row r="726" spans="1:16" x14ac:dyDescent="0.2">
      <c r="A726" s="21" t="s">
        <v>533</v>
      </c>
      <c r="B726" t="s">
        <v>505</v>
      </c>
      <c r="C726" s="21" t="s">
        <v>472</v>
      </c>
      <c r="D726" t="s">
        <v>538</v>
      </c>
      <c r="E726" s="21" t="s">
        <v>25</v>
      </c>
      <c r="F726" s="26">
        <v>10</v>
      </c>
      <c r="G726" s="29"/>
      <c r="H726" s="22">
        <v>39.950000000000003</v>
      </c>
      <c r="I726" s="22">
        <f>ANGEBOT!$H726*ANGEBOT!$F726</f>
        <v>399.5</v>
      </c>
      <c r="J726" s="22">
        <v>99.95</v>
      </c>
      <c r="K726" s="22" t="str">
        <f>ANGEBOT!$B726&amp;"-"&amp;ANGEBOT!$C726</f>
        <v>2404-727-715</v>
      </c>
      <c r="L726" s="22" t="s">
        <v>815</v>
      </c>
      <c r="M726" t="s">
        <v>264</v>
      </c>
      <c r="N726" t="s">
        <v>36</v>
      </c>
      <c r="O726" t="s">
        <v>971</v>
      </c>
      <c r="P726" t="s">
        <v>39</v>
      </c>
    </row>
    <row r="727" spans="1:16" x14ac:dyDescent="0.2">
      <c r="A727" s="21" t="s">
        <v>533</v>
      </c>
      <c r="B727" t="s">
        <v>505</v>
      </c>
      <c r="C727" s="21" t="s">
        <v>472</v>
      </c>
      <c r="D727" t="s">
        <v>538</v>
      </c>
      <c r="E727" s="21" t="s">
        <v>27</v>
      </c>
      <c r="F727" s="26">
        <v>10</v>
      </c>
      <c r="G727" s="29"/>
      <c r="H727" s="22">
        <v>39.950000000000003</v>
      </c>
      <c r="I727" s="22">
        <f>ANGEBOT!$H727*ANGEBOT!$F727</f>
        <v>399.5</v>
      </c>
      <c r="J727" s="22">
        <v>99.95</v>
      </c>
      <c r="K727" s="22" t="str">
        <f>ANGEBOT!$B727&amp;"-"&amp;ANGEBOT!$C727</f>
        <v>2404-727-715</v>
      </c>
      <c r="L727" s="22" t="s">
        <v>816</v>
      </c>
      <c r="M727" t="s">
        <v>264</v>
      </c>
      <c r="N727" t="s">
        <v>36</v>
      </c>
      <c r="O727" t="s">
        <v>971</v>
      </c>
      <c r="P727" t="s">
        <v>39</v>
      </c>
    </row>
    <row r="728" spans="1:16" x14ac:dyDescent="0.2">
      <c r="A728" s="21" t="s">
        <v>533</v>
      </c>
      <c r="B728" t="s">
        <v>505</v>
      </c>
      <c r="C728" s="21" t="s">
        <v>472</v>
      </c>
      <c r="D728" t="s">
        <v>538</v>
      </c>
      <c r="E728" s="21" t="s">
        <v>28</v>
      </c>
      <c r="F728" s="26">
        <v>10</v>
      </c>
      <c r="G728" s="29"/>
      <c r="H728" s="22">
        <v>39.950000000000003</v>
      </c>
      <c r="I728" s="22">
        <f>ANGEBOT!$H728*ANGEBOT!$F728</f>
        <v>399.5</v>
      </c>
      <c r="J728" s="22">
        <v>99.95</v>
      </c>
      <c r="K728" s="22" t="str">
        <f>ANGEBOT!$B728&amp;"-"&amp;ANGEBOT!$C728</f>
        <v>2404-727-715</v>
      </c>
      <c r="L728" s="22" t="s">
        <v>817</v>
      </c>
      <c r="M728" t="s">
        <v>264</v>
      </c>
      <c r="N728" t="s">
        <v>36</v>
      </c>
      <c r="O728" t="s">
        <v>971</v>
      </c>
      <c r="P728" t="s">
        <v>39</v>
      </c>
    </row>
    <row r="729" spans="1:16" x14ac:dyDescent="0.2">
      <c r="A729" s="21" t="s">
        <v>533</v>
      </c>
      <c r="B729" t="s">
        <v>505</v>
      </c>
      <c r="C729" s="21" t="s">
        <v>472</v>
      </c>
      <c r="D729" t="s">
        <v>538</v>
      </c>
      <c r="E729" s="21" t="s">
        <v>35</v>
      </c>
      <c r="F729" s="26">
        <v>10</v>
      </c>
      <c r="G729" s="29"/>
      <c r="H729" s="22">
        <v>39.950000000000003</v>
      </c>
      <c r="I729" s="22">
        <f>ANGEBOT!$H729*ANGEBOT!$F729</f>
        <v>399.5</v>
      </c>
      <c r="J729" s="22">
        <v>99.95</v>
      </c>
      <c r="K729" s="22" t="str">
        <f>ANGEBOT!$B729&amp;"-"&amp;ANGEBOT!$C729</f>
        <v>2404-727-715</v>
      </c>
      <c r="L729" s="22" t="s">
        <v>818</v>
      </c>
      <c r="M729" t="s">
        <v>264</v>
      </c>
      <c r="N729" t="s">
        <v>36</v>
      </c>
      <c r="O729" t="s">
        <v>971</v>
      </c>
      <c r="P729" t="s">
        <v>39</v>
      </c>
    </row>
    <row r="730" spans="1:16" x14ac:dyDescent="0.2">
      <c r="A730" s="21" t="s">
        <v>533</v>
      </c>
      <c r="B730" t="s">
        <v>506</v>
      </c>
      <c r="C730" s="21" t="s">
        <v>29</v>
      </c>
      <c r="D730" t="s">
        <v>30</v>
      </c>
      <c r="E730" s="21" t="s">
        <v>31</v>
      </c>
      <c r="F730" s="26">
        <v>20</v>
      </c>
      <c r="G730" s="29"/>
      <c r="H730" s="22">
        <v>79.95</v>
      </c>
      <c r="I730" s="22">
        <f>ANGEBOT!$H730*ANGEBOT!$F730</f>
        <v>1599</v>
      </c>
      <c r="J730" s="22">
        <v>199.95</v>
      </c>
      <c r="K730" s="22" t="str">
        <f>ANGEBOT!$B730&amp;"-"&amp;ANGEBOT!$C730</f>
        <v>2404-806-100</v>
      </c>
      <c r="L730" s="22" t="s">
        <v>819</v>
      </c>
      <c r="M730" t="s">
        <v>941</v>
      </c>
      <c r="N730" t="s">
        <v>36</v>
      </c>
      <c r="O730" t="s">
        <v>971</v>
      </c>
      <c r="P730" t="s">
        <v>49</v>
      </c>
    </row>
    <row r="731" spans="1:16" x14ac:dyDescent="0.2">
      <c r="A731" s="21" t="s">
        <v>533</v>
      </c>
      <c r="B731" t="s">
        <v>506</v>
      </c>
      <c r="C731" s="21" t="s">
        <v>29</v>
      </c>
      <c r="D731" t="s">
        <v>30</v>
      </c>
      <c r="E731" s="21" t="s">
        <v>25</v>
      </c>
      <c r="F731" s="26">
        <v>40</v>
      </c>
      <c r="G731" s="29"/>
      <c r="H731" s="22">
        <v>79.95</v>
      </c>
      <c r="I731" s="22">
        <f>ANGEBOT!$H731*ANGEBOT!$F731</f>
        <v>3198</v>
      </c>
      <c r="J731" s="22">
        <v>199.95</v>
      </c>
      <c r="K731" s="22" t="str">
        <f>ANGEBOT!$B731&amp;"-"&amp;ANGEBOT!$C731</f>
        <v>2404-806-100</v>
      </c>
      <c r="L731" s="22" t="s">
        <v>820</v>
      </c>
      <c r="M731" t="s">
        <v>941</v>
      </c>
      <c r="N731" t="s">
        <v>36</v>
      </c>
      <c r="O731" t="s">
        <v>971</v>
      </c>
      <c r="P731" t="s">
        <v>49</v>
      </c>
    </row>
    <row r="732" spans="1:16" x14ac:dyDescent="0.2">
      <c r="A732" s="21" t="s">
        <v>533</v>
      </c>
      <c r="B732" t="s">
        <v>506</v>
      </c>
      <c r="C732" s="21" t="s">
        <v>29</v>
      </c>
      <c r="D732" t="s">
        <v>30</v>
      </c>
      <c r="E732" s="21" t="s">
        <v>27</v>
      </c>
      <c r="F732" s="26">
        <v>40</v>
      </c>
      <c r="G732" s="29"/>
      <c r="H732" s="22">
        <v>79.95</v>
      </c>
      <c r="I732" s="22">
        <f>ANGEBOT!$H732*ANGEBOT!$F732</f>
        <v>3198</v>
      </c>
      <c r="J732" s="22">
        <v>199.95</v>
      </c>
      <c r="K732" s="22" t="str">
        <f>ANGEBOT!$B732&amp;"-"&amp;ANGEBOT!$C732</f>
        <v>2404-806-100</v>
      </c>
      <c r="L732" s="22" t="s">
        <v>821</v>
      </c>
      <c r="M732" t="s">
        <v>941</v>
      </c>
      <c r="N732" t="s">
        <v>36</v>
      </c>
      <c r="O732" t="s">
        <v>971</v>
      </c>
      <c r="P732" t="s">
        <v>49</v>
      </c>
    </row>
    <row r="733" spans="1:16" x14ac:dyDescent="0.2">
      <c r="A733" s="21" t="s">
        <v>533</v>
      </c>
      <c r="B733" t="s">
        <v>506</v>
      </c>
      <c r="C733" s="21" t="s">
        <v>29</v>
      </c>
      <c r="D733" t="s">
        <v>30</v>
      </c>
      <c r="E733" s="21" t="s">
        <v>28</v>
      </c>
      <c r="F733" s="26">
        <v>40</v>
      </c>
      <c r="G733" s="29"/>
      <c r="H733" s="22">
        <v>79.95</v>
      </c>
      <c r="I733" s="22">
        <f>ANGEBOT!$H733*ANGEBOT!$F733</f>
        <v>3198</v>
      </c>
      <c r="J733" s="22">
        <v>199.95</v>
      </c>
      <c r="K733" s="22" t="str">
        <f>ANGEBOT!$B733&amp;"-"&amp;ANGEBOT!$C733</f>
        <v>2404-806-100</v>
      </c>
      <c r="L733" s="22" t="s">
        <v>822</v>
      </c>
      <c r="M733" t="s">
        <v>941</v>
      </c>
      <c r="N733" t="s">
        <v>36</v>
      </c>
      <c r="O733" t="s">
        <v>971</v>
      </c>
      <c r="P733" t="s">
        <v>49</v>
      </c>
    </row>
    <row r="734" spans="1:16" x14ac:dyDescent="0.2">
      <c r="A734" s="21" t="s">
        <v>533</v>
      </c>
      <c r="B734" t="s">
        <v>506</v>
      </c>
      <c r="C734" s="21" t="s">
        <v>29</v>
      </c>
      <c r="D734" t="s">
        <v>30</v>
      </c>
      <c r="E734" s="21" t="s">
        <v>35</v>
      </c>
      <c r="F734" s="26">
        <v>20</v>
      </c>
      <c r="G734" s="29"/>
      <c r="H734" s="22">
        <v>79.95</v>
      </c>
      <c r="I734" s="22">
        <f>ANGEBOT!$H734*ANGEBOT!$F734</f>
        <v>1599</v>
      </c>
      <c r="J734" s="22">
        <v>199.95</v>
      </c>
      <c r="K734" s="22" t="str">
        <f>ANGEBOT!$B734&amp;"-"&amp;ANGEBOT!$C734</f>
        <v>2404-806-100</v>
      </c>
      <c r="L734" s="22" t="s">
        <v>823</v>
      </c>
      <c r="M734" t="s">
        <v>941</v>
      </c>
      <c r="N734" t="s">
        <v>36</v>
      </c>
      <c r="O734" t="s">
        <v>971</v>
      </c>
      <c r="P734" t="s">
        <v>49</v>
      </c>
    </row>
    <row r="735" spans="1:16" x14ac:dyDescent="0.2">
      <c r="A735" s="21" t="s">
        <v>533</v>
      </c>
      <c r="B735" t="s">
        <v>507</v>
      </c>
      <c r="C735" s="21" t="s">
        <v>32</v>
      </c>
      <c r="D735" t="s">
        <v>249</v>
      </c>
      <c r="E735" s="21" t="s">
        <v>26</v>
      </c>
      <c r="F735" s="26">
        <v>20</v>
      </c>
      <c r="G735" s="29"/>
      <c r="H735" s="22">
        <v>51.95</v>
      </c>
      <c r="I735" s="22">
        <f>ANGEBOT!$H735*ANGEBOT!$F735</f>
        <v>1039</v>
      </c>
      <c r="J735" s="22">
        <v>129.94999999999999</v>
      </c>
      <c r="K735" s="22" t="str">
        <f>ANGEBOT!$B735&amp;"-"&amp;ANGEBOT!$C735</f>
        <v>2404-866-999</v>
      </c>
      <c r="L735" s="22" t="s">
        <v>824</v>
      </c>
      <c r="M735" t="s">
        <v>262</v>
      </c>
      <c r="N735" t="s">
        <v>36</v>
      </c>
      <c r="O735" t="s">
        <v>976</v>
      </c>
      <c r="P735" t="s">
        <v>49</v>
      </c>
    </row>
    <row r="736" spans="1:16" x14ac:dyDescent="0.2">
      <c r="A736" s="21" t="s">
        <v>533</v>
      </c>
      <c r="B736" t="s">
        <v>507</v>
      </c>
      <c r="C736" s="21" t="s">
        <v>32</v>
      </c>
      <c r="D736" t="s">
        <v>249</v>
      </c>
      <c r="E736" s="21" t="s">
        <v>20</v>
      </c>
      <c r="F736" s="26">
        <v>40</v>
      </c>
      <c r="G736" s="29"/>
      <c r="H736" s="22">
        <v>51.95</v>
      </c>
      <c r="I736" s="22">
        <f>ANGEBOT!$H736*ANGEBOT!$F736</f>
        <v>2078</v>
      </c>
      <c r="J736" s="22">
        <v>129.94999999999999</v>
      </c>
      <c r="K736" s="22" t="str">
        <f>ANGEBOT!$B736&amp;"-"&amp;ANGEBOT!$C736</f>
        <v>2404-866-999</v>
      </c>
      <c r="L736" s="22" t="s">
        <v>825</v>
      </c>
      <c r="M736" t="s">
        <v>262</v>
      </c>
      <c r="N736" t="s">
        <v>36</v>
      </c>
      <c r="O736" t="s">
        <v>976</v>
      </c>
      <c r="P736" t="s">
        <v>49</v>
      </c>
    </row>
    <row r="737" spans="1:16" x14ac:dyDescent="0.2">
      <c r="A737" s="21" t="s">
        <v>533</v>
      </c>
      <c r="B737" t="s">
        <v>507</v>
      </c>
      <c r="C737" s="21" t="s">
        <v>32</v>
      </c>
      <c r="D737" t="s">
        <v>249</v>
      </c>
      <c r="E737" s="21" t="s">
        <v>21</v>
      </c>
      <c r="F737" s="26">
        <v>40</v>
      </c>
      <c r="G737" s="29"/>
      <c r="H737" s="22">
        <v>51.95</v>
      </c>
      <c r="I737" s="22">
        <f>ANGEBOT!$H737*ANGEBOT!$F737</f>
        <v>2078</v>
      </c>
      <c r="J737" s="22">
        <v>129.94999999999999</v>
      </c>
      <c r="K737" s="22" t="str">
        <f>ANGEBOT!$B737&amp;"-"&amp;ANGEBOT!$C737</f>
        <v>2404-866-999</v>
      </c>
      <c r="L737" s="22" t="s">
        <v>826</v>
      </c>
      <c r="M737" t="s">
        <v>262</v>
      </c>
      <c r="N737" t="s">
        <v>36</v>
      </c>
      <c r="O737" t="s">
        <v>976</v>
      </c>
      <c r="P737" t="s">
        <v>49</v>
      </c>
    </row>
    <row r="738" spans="1:16" x14ac:dyDescent="0.2">
      <c r="A738" s="21" t="s">
        <v>533</v>
      </c>
      <c r="B738" t="s">
        <v>507</v>
      </c>
      <c r="C738" s="21" t="s">
        <v>32</v>
      </c>
      <c r="D738" t="s">
        <v>249</v>
      </c>
      <c r="E738" s="21" t="s">
        <v>22</v>
      </c>
      <c r="F738" s="26">
        <v>40</v>
      </c>
      <c r="G738" s="29"/>
      <c r="H738" s="22">
        <v>51.95</v>
      </c>
      <c r="I738" s="22">
        <f>ANGEBOT!$H738*ANGEBOT!$F738</f>
        <v>2078</v>
      </c>
      <c r="J738" s="22">
        <v>129.94999999999999</v>
      </c>
      <c r="K738" s="22" t="str">
        <f>ANGEBOT!$B738&amp;"-"&amp;ANGEBOT!$C738</f>
        <v>2404-866-999</v>
      </c>
      <c r="L738" s="22" t="s">
        <v>827</v>
      </c>
      <c r="M738" t="s">
        <v>262</v>
      </c>
      <c r="N738" t="s">
        <v>36</v>
      </c>
      <c r="O738" t="s">
        <v>976</v>
      </c>
      <c r="P738" t="s">
        <v>49</v>
      </c>
    </row>
    <row r="739" spans="1:16" x14ac:dyDescent="0.2">
      <c r="A739" s="21" t="s">
        <v>533</v>
      </c>
      <c r="B739" t="s">
        <v>507</v>
      </c>
      <c r="C739" s="21" t="s">
        <v>32</v>
      </c>
      <c r="D739" t="s">
        <v>249</v>
      </c>
      <c r="E739" s="21" t="s">
        <v>23</v>
      </c>
      <c r="F739" s="26">
        <v>20</v>
      </c>
      <c r="G739" s="29"/>
      <c r="H739" s="22">
        <v>51.95</v>
      </c>
      <c r="I739" s="22">
        <f>ANGEBOT!$H739*ANGEBOT!$F739</f>
        <v>1039</v>
      </c>
      <c r="J739" s="22">
        <v>129.94999999999999</v>
      </c>
      <c r="K739" s="22" t="str">
        <f>ANGEBOT!$B739&amp;"-"&amp;ANGEBOT!$C739</f>
        <v>2404-866-999</v>
      </c>
      <c r="L739" s="22" t="s">
        <v>828</v>
      </c>
      <c r="M739" t="s">
        <v>262</v>
      </c>
      <c r="N739" t="s">
        <v>36</v>
      </c>
      <c r="O739" t="s">
        <v>976</v>
      </c>
      <c r="P739" t="s">
        <v>49</v>
      </c>
    </row>
    <row r="740" spans="1:16" x14ac:dyDescent="0.2">
      <c r="A740" s="21" t="s">
        <v>533</v>
      </c>
      <c r="B740" t="s">
        <v>508</v>
      </c>
      <c r="C740" s="21" t="s">
        <v>514</v>
      </c>
      <c r="D740" t="s">
        <v>541</v>
      </c>
      <c r="E740" s="21" t="s">
        <v>26</v>
      </c>
      <c r="F740" s="26">
        <v>20</v>
      </c>
      <c r="G740" s="29"/>
      <c r="H740" s="22">
        <v>59.95</v>
      </c>
      <c r="I740" s="22">
        <f>ANGEBOT!$H740*ANGEBOT!$F740</f>
        <v>1199</v>
      </c>
      <c r="J740" s="22">
        <v>149.94999999999999</v>
      </c>
      <c r="K740" s="22" t="str">
        <f>ANGEBOT!$B740&amp;"-"&amp;ANGEBOT!$C740</f>
        <v>2404-876-619</v>
      </c>
      <c r="L740" s="22" t="s">
        <v>829</v>
      </c>
      <c r="M740" t="s">
        <v>968</v>
      </c>
      <c r="N740" t="s">
        <v>36</v>
      </c>
      <c r="O740" t="s">
        <v>972</v>
      </c>
      <c r="P740" t="s">
        <v>246</v>
      </c>
    </row>
    <row r="741" spans="1:16" x14ac:dyDescent="0.2">
      <c r="A741" s="21" t="s">
        <v>533</v>
      </c>
      <c r="B741" t="s">
        <v>508</v>
      </c>
      <c r="C741" s="21" t="s">
        <v>514</v>
      </c>
      <c r="D741" t="s">
        <v>541</v>
      </c>
      <c r="E741" s="21" t="s">
        <v>20</v>
      </c>
      <c r="F741" s="26">
        <v>20</v>
      </c>
      <c r="G741" s="29"/>
      <c r="H741" s="22">
        <v>59.95</v>
      </c>
      <c r="I741" s="22">
        <f>ANGEBOT!$H741*ANGEBOT!$F741</f>
        <v>1199</v>
      </c>
      <c r="J741" s="22">
        <v>149.94999999999999</v>
      </c>
      <c r="K741" s="22" t="str">
        <f>ANGEBOT!$B741&amp;"-"&amp;ANGEBOT!$C741</f>
        <v>2404-876-619</v>
      </c>
      <c r="L741" s="22" t="s">
        <v>830</v>
      </c>
      <c r="M741" t="s">
        <v>968</v>
      </c>
      <c r="N741" t="s">
        <v>36</v>
      </c>
      <c r="O741" t="s">
        <v>972</v>
      </c>
      <c r="P741" t="s">
        <v>246</v>
      </c>
    </row>
    <row r="742" spans="1:16" x14ac:dyDescent="0.2">
      <c r="A742" s="21" t="s">
        <v>533</v>
      </c>
      <c r="B742" t="s">
        <v>508</v>
      </c>
      <c r="C742" s="21" t="s">
        <v>514</v>
      </c>
      <c r="D742" t="s">
        <v>541</v>
      </c>
      <c r="E742" s="21" t="s">
        <v>21</v>
      </c>
      <c r="F742" s="26">
        <v>20</v>
      </c>
      <c r="G742" s="29"/>
      <c r="H742" s="22">
        <v>59.95</v>
      </c>
      <c r="I742" s="22">
        <f>ANGEBOT!$H742*ANGEBOT!$F742</f>
        <v>1199</v>
      </c>
      <c r="J742" s="22">
        <v>149.94999999999999</v>
      </c>
      <c r="K742" s="22" t="str">
        <f>ANGEBOT!$B742&amp;"-"&amp;ANGEBOT!$C742</f>
        <v>2404-876-619</v>
      </c>
      <c r="L742" s="22" t="s">
        <v>831</v>
      </c>
      <c r="M742" t="s">
        <v>968</v>
      </c>
      <c r="N742" t="s">
        <v>36</v>
      </c>
      <c r="O742" t="s">
        <v>972</v>
      </c>
      <c r="P742" t="s">
        <v>246</v>
      </c>
    </row>
    <row r="743" spans="1:16" x14ac:dyDescent="0.2">
      <c r="A743" s="21" t="s">
        <v>533</v>
      </c>
      <c r="B743" t="s">
        <v>508</v>
      </c>
      <c r="C743" s="21" t="s">
        <v>514</v>
      </c>
      <c r="D743" t="s">
        <v>541</v>
      </c>
      <c r="E743" s="21" t="s">
        <v>22</v>
      </c>
      <c r="F743" s="26">
        <v>20</v>
      </c>
      <c r="G743" s="29"/>
      <c r="H743" s="22">
        <v>59.95</v>
      </c>
      <c r="I743" s="22">
        <f>ANGEBOT!$H743*ANGEBOT!$F743</f>
        <v>1199</v>
      </c>
      <c r="J743" s="22">
        <v>149.94999999999999</v>
      </c>
      <c r="K743" s="22" t="str">
        <f>ANGEBOT!$B743&amp;"-"&amp;ANGEBOT!$C743</f>
        <v>2404-876-619</v>
      </c>
      <c r="L743" s="22" t="s">
        <v>832</v>
      </c>
      <c r="M743" t="s">
        <v>968</v>
      </c>
      <c r="N743" t="s">
        <v>36</v>
      </c>
      <c r="O743" t="s">
        <v>972</v>
      </c>
      <c r="P743" t="s">
        <v>246</v>
      </c>
    </row>
    <row r="744" spans="1:16" x14ac:dyDescent="0.2">
      <c r="A744" s="21" t="s">
        <v>533</v>
      </c>
      <c r="B744" t="s">
        <v>508</v>
      </c>
      <c r="C744" s="21" t="s">
        <v>514</v>
      </c>
      <c r="D744" t="s">
        <v>541</v>
      </c>
      <c r="E744" s="21" t="s">
        <v>23</v>
      </c>
      <c r="F744" s="26">
        <v>20</v>
      </c>
      <c r="G744" s="29"/>
      <c r="H744" s="22">
        <v>59.95</v>
      </c>
      <c r="I744" s="22">
        <f>ANGEBOT!$H744*ANGEBOT!$F744</f>
        <v>1199</v>
      </c>
      <c r="J744" s="22">
        <v>149.94999999999999</v>
      </c>
      <c r="K744" s="22" t="str">
        <f>ANGEBOT!$B744&amp;"-"&amp;ANGEBOT!$C744</f>
        <v>2404-876-619</v>
      </c>
      <c r="L744" s="22" t="s">
        <v>833</v>
      </c>
      <c r="M744" t="s">
        <v>968</v>
      </c>
      <c r="N744" t="s">
        <v>36</v>
      </c>
      <c r="O744" t="s">
        <v>972</v>
      </c>
      <c r="P744" t="s">
        <v>246</v>
      </c>
    </row>
    <row r="745" spans="1:16" x14ac:dyDescent="0.2">
      <c r="A745" s="21" t="s">
        <v>533</v>
      </c>
      <c r="B745" t="s">
        <v>509</v>
      </c>
      <c r="C745" s="21" t="s">
        <v>469</v>
      </c>
      <c r="D745" t="s">
        <v>535</v>
      </c>
      <c r="E745" s="21" t="s">
        <v>31</v>
      </c>
      <c r="F745" s="26">
        <v>10</v>
      </c>
      <c r="G745" s="29"/>
      <c r="H745" s="22">
        <v>35.950000000000003</v>
      </c>
      <c r="I745" s="22">
        <f>ANGEBOT!$H745*ANGEBOT!$F745</f>
        <v>359.5</v>
      </c>
      <c r="J745" s="22">
        <v>89.95</v>
      </c>
      <c r="K745" s="22" t="str">
        <f>ANGEBOT!$B745&amp;"-"&amp;ANGEBOT!$C745</f>
        <v>2404-905-115</v>
      </c>
      <c r="L745" s="22" t="s">
        <v>834</v>
      </c>
      <c r="M745" t="s">
        <v>967</v>
      </c>
      <c r="N745" t="s">
        <v>36</v>
      </c>
      <c r="O745" t="s">
        <v>972</v>
      </c>
      <c r="P745" t="s">
        <v>247</v>
      </c>
    </row>
    <row r="746" spans="1:16" x14ac:dyDescent="0.2">
      <c r="A746" s="21" t="s">
        <v>533</v>
      </c>
      <c r="B746" t="s">
        <v>509</v>
      </c>
      <c r="C746" s="21" t="s">
        <v>469</v>
      </c>
      <c r="D746" t="s">
        <v>535</v>
      </c>
      <c r="E746" s="21" t="s">
        <v>25</v>
      </c>
      <c r="F746" s="26">
        <v>10</v>
      </c>
      <c r="G746" s="29"/>
      <c r="H746" s="22">
        <v>35.950000000000003</v>
      </c>
      <c r="I746" s="22">
        <f>ANGEBOT!$H746*ANGEBOT!$F746</f>
        <v>359.5</v>
      </c>
      <c r="J746" s="22">
        <v>89.95</v>
      </c>
      <c r="K746" s="22" t="str">
        <f>ANGEBOT!$B746&amp;"-"&amp;ANGEBOT!$C746</f>
        <v>2404-905-115</v>
      </c>
      <c r="L746" s="22" t="s">
        <v>835</v>
      </c>
      <c r="M746" t="s">
        <v>967</v>
      </c>
      <c r="N746" t="s">
        <v>36</v>
      </c>
      <c r="O746" t="s">
        <v>972</v>
      </c>
      <c r="P746" t="s">
        <v>247</v>
      </c>
    </row>
    <row r="747" spans="1:16" x14ac:dyDescent="0.2">
      <c r="A747" s="21" t="s">
        <v>533</v>
      </c>
      <c r="B747" t="s">
        <v>509</v>
      </c>
      <c r="C747" s="21" t="s">
        <v>469</v>
      </c>
      <c r="D747" t="s">
        <v>535</v>
      </c>
      <c r="E747" s="21" t="s">
        <v>27</v>
      </c>
      <c r="F747" s="26">
        <v>10</v>
      </c>
      <c r="G747" s="29"/>
      <c r="H747" s="22">
        <v>35.950000000000003</v>
      </c>
      <c r="I747" s="22">
        <f>ANGEBOT!$H747*ANGEBOT!$F747</f>
        <v>359.5</v>
      </c>
      <c r="J747" s="22">
        <v>89.95</v>
      </c>
      <c r="K747" s="22" t="str">
        <f>ANGEBOT!$B747&amp;"-"&amp;ANGEBOT!$C747</f>
        <v>2404-905-115</v>
      </c>
      <c r="L747" s="22" t="s">
        <v>836</v>
      </c>
      <c r="M747" t="s">
        <v>967</v>
      </c>
      <c r="N747" t="s">
        <v>36</v>
      </c>
      <c r="O747" t="s">
        <v>972</v>
      </c>
      <c r="P747" t="s">
        <v>247</v>
      </c>
    </row>
    <row r="748" spans="1:16" x14ac:dyDescent="0.2">
      <c r="A748" s="21" t="s">
        <v>533</v>
      </c>
      <c r="B748" t="s">
        <v>509</v>
      </c>
      <c r="C748" s="21" t="s">
        <v>469</v>
      </c>
      <c r="D748" t="s">
        <v>535</v>
      </c>
      <c r="E748" s="21" t="s">
        <v>28</v>
      </c>
      <c r="F748" s="26">
        <v>10</v>
      </c>
      <c r="G748" s="29"/>
      <c r="H748" s="22">
        <v>35.950000000000003</v>
      </c>
      <c r="I748" s="22">
        <f>ANGEBOT!$H748*ANGEBOT!$F748</f>
        <v>359.5</v>
      </c>
      <c r="J748" s="22">
        <v>89.95</v>
      </c>
      <c r="K748" s="22" t="str">
        <f>ANGEBOT!$B748&amp;"-"&amp;ANGEBOT!$C748</f>
        <v>2404-905-115</v>
      </c>
      <c r="L748" s="22" t="s">
        <v>837</v>
      </c>
      <c r="M748" t="s">
        <v>967</v>
      </c>
      <c r="N748" t="s">
        <v>36</v>
      </c>
      <c r="O748" t="s">
        <v>972</v>
      </c>
      <c r="P748" t="s">
        <v>247</v>
      </c>
    </row>
    <row r="749" spans="1:16" x14ac:dyDescent="0.2">
      <c r="A749" s="21" t="s">
        <v>533</v>
      </c>
      <c r="B749" t="s">
        <v>510</v>
      </c>
      <c r="C749" s="21" t="s">
        <v>472</v>
      </c>
      <c r="D749" t="s">
        <v>538</v>
      </c>
      <c r="E749" s="21" t="s">
        <v>26</v>
      </c>
      <c r="F749" s="26">
        <v>50</v>
      </c>
      <c r="G749" s="29"/>
      <c r="H749" s="22">
        <v>35.950000000000003</v>
      </c>
      <c r="I749" s="22">
        <f>ANGEBOT!$H749*ANGEBOT!$F749</f>
        <v>1797.5000000000002</v>
      </c>
      <c r="J749" s="22">
        <v>89.95</v>
      </c>
      <c r="K749" s="22" t="str">
        <f>ANGEBOT!$B749&amp;"-"&amp;ANGEBOT!$C749</f>
        <v>2404-942-715</v>
      </c>
      <c r="L749" s="22" t="s">
        <v>838</v>
      </c>
      <c r="M749" t="s">
        <v>262</v>
      </c>
      <c r="N749" t="s">
        <v>36</v>
      </c>
      <c r="O749" t="s">
        <v>971</v>
      </c>
      <c r="P749" t="s">
        <v>45</v>
      </c>
    </row>
    <row r="750" spans="1:16" x14ac:dyDescent="0.2">
      <c r="A750" s="21" t="s">
        <v>533</v>
      </c>
      <c r="B750" t="s">
        <v>510</v>
      </c>
      <c r="C750" s="21" t="s">
        <v>472</v>
      </c>
      <c r="D750" t="s">
        <v>538</v>
      </c>
      <c r="E750" s="21" t="s">
        <v>20</v>
      </c>
      <c r="F750" s="26">
        <v>50</v>
      </c>
      <c r="G750" s="29"/>
      <c r="H750" s="22">
        <v>35.950000000000003</v>
      </c>
      <c r="I750" s="22">
        <f>ANGEBOT!$H750*ANGEBOT!$F750</f>
        <v>1797.5000000000002</v>
      </c>
      <c r="J750" s="22">
        <v>89.95</v>
      </c>
      <c r="K750" s="22" t="str">
        <f>ANGEBOT!$B750&amp;"-"&amp;ANGEBOT!$C750</f>
        <v>2404-942-715</v>
      </c>
      <c r="L750" s="22" t="s">
        <v>839</v>
      </c>
      <c r="M750" t="s">
        <v>262</v>
      </c>
      <c r="N750" t="s">
        <v>36</v>
      </c>
      <c r="O750" t="s">
        <v>971</v>
      </c>
      <c r="P750" t="s">
        <v>45</v>
      </c>
    </row>
    <row r="751" spans="1:16" x14ac:dyDescent="0.2">
      <c r="A751" s="21" t="s">
        <v>533</v>
      </c>
      <c r="B751" t="s">
        <v>510</v>
      </c>
      <c r="C751" s="21" t="s">
        <v>472</v>
      </c>
      <c r="D751" t="s">
        <v>538</v>
      </c>
      <c r="E751" s="21" t="s">
        <v>21</v>
      </c>
      <c r="F751" s="26">
        <v>50</v>
      </c>
      <c r="G751" s="29"/>
      <c r="H751" s="22">
        <v>35.950000000000003</v>
      </c>
      <c r="I751" s="22">
        <f>ANGEBOT!$H751*ANGEBOT!$F751</f>
        <v>1797.5000000000002</v>
      </c>
      <c r="J751" s="22">
        <v>89.95</v>
      </c>
      <c r="K751" s="22" t="str">
        <f>ANGEBOT!$B751&amp;"-"&amp;ANGEBOT!$C751</f>
        <v>2404-942-715</v>
      </c>
      <c r="L751" s="22" t="s">
        <v>840</v>
      </c>
      <c r="M751" t="s">
        <v>262</v>
      </c>
      <c r="N751" t="s">
        <v>36</v>
      </c>
      <c r="O751" t="s">
        <v>971</v>
      </c>
      <c r="P751" t="s">
        <v>45</v>
      </c>
    </row>
    <row r="752" spans="1:16" x14ac:dyDescent="0.2">
      <c r="A752" s="21" t="s">
        <v>533</v>
      </c>
      <c r="B752" t="s">
        <v>510</v>
      </c>
      <c r="C752" s="21" t="s">
        <v>472</v>
      </c>
      <c r="D752" t="s">
        <v>538</v>
      </c>
      <c r="E752" s="21" t="s">
        <v>22</v>
      </c>
      <c r="F752" s="26">
        <v>50</v>
      </c>
      <c r="G752" s="29"/>
      <c r="H752" s="22">
        <v>35.950000000000003</v>
      </c>
      <c r="I752" s="22">
        <f>ANGEBOT!$H752*ANGEBOT!$F752</f>
        <v>1797.5000000000002</v>
      </c>
      <c r="J752" s="22">
        <v>89.95</v>
      </c>
      <c r="K752" s="22" t="str">
        <f>ANGEBOT!$B752&amp;"-"&amp;ANGEBOT!$C752</f>
        <v>2404-942-715</v>
      </c>
      <c r="L752" s="22" t="s">
        <v>841</v>
      </c>
      <c r="M752" t="s">
        <v>262</v>
      </c>
      <c r="N752" t="s">
        <v>36</v>
      </c>
      <c r="O752" t="s">
        <v>971</v>
      </c>
      <c r="P752" t="s">
        <v>45</v>
      </c>
    </row>
    <row r="753" spans="1:16" x14ac:dyDescent="0.2">
      <c r="A753" s="21" t="s">
        <v>533</v>
      </c>
      <c r="B753" t="s">
        <v>510</v>
      </c>
      <c r="C753" s="21" t="s">
        <v>472</v>
      </c>
      <c r="D753" t="s">
        <v>538</v>
      </c>
      <c r="E753" s="21" t="s">
        <v>23</v>
      </c>
      <c r="F753" s="26">
        <v>30</v>
      </c>
      <c r="G753" s="29"/>
      <c r="H753" s="22">
        <v>35.950000000000003</v>
      </c>
      <c r="I753" s="22">
        <f>ANGEBOT!$H753*ANGEBOT!$F753</f>
        <v>1078.5</v>
      </c>
      <c r="J753" s="22">
        <v>89.95</v>
      </c>
      <c r="K753" s="22" t="str">
        <f>ANGEBOT!$B753&amp;"-"&amp;ANGEBOT!$C753</f>
        <v>2404-942-715</v>
      </c>
      <c r="L753" s="22" t="s">
        <v>842</v>
      </c>
      <c r="M753" t="s">
        <v>262</v>
      </c>
      <c r="N753" t="s">
        <v>36</v>
      </c>
      <c r="O753" t="s">
        <v>971</v>
      </c>
      <c r="P753" t="s">
        <v>45</v>
      </c>
    </row>
    <row r="754" spans="1:16" x14ac:dyDescent="0.2">
      <c r="A754" s="21" t="s">
        <v>533</v>
      </c>
      <c r="B754" t="s">
        <v>511</v>
      </c>
      <c r="C754" s="21" t="s">
        <v>32</v>
      </c>
      <c r="D754" t="s">
        <v>249</v>
      </c>
      <c r="E754" s="21" t="s">
        <v>26</v>
      </c>
      <c r="F754" s="26">
        <v>10</v>
      </c>
      <c r="G754" s="29"/>
      <c r="H754" s="22">
        <v>39.950000000000003</v>
      </c>
      <c r="I754" s="22">
        <f>ANGEBOT!$H754*ANGEBOT!$F754</f>
        <v>399.5</v>
      </c>
      <c r="J754" s="22">
        <v>99.95</v>
      </c>
      <c r="K754" s="22" t="str">
        <f>ANGEBOT!$B754&amp;"-"&amp;ANGEBOT!$C754</f>
        <v>2404-945-999</v>
      </c>
      <c r="L754" s="22" t="s">
        <v>843</v>
      </c>
      <c r="M754" t="s">
        <v>262</v>
      </c>
      <c r="N754" t="s">
        <v>36</v>
      </c>
      <c r="O754" t="s">
        <v>976</v>
      </c>
      <c r="P754" t="s">
        <v>45</v>
      </c>
    </row>
    <row r="755" spans="1:16" x14ac:dyDescent="0.2">
      <c r="A755" s="21" t="s">
        <v>533</v>
      </c>
      <c r="B755" t="s">
        <v>511</v>
      </c>
      <c r="C755" s="21" t="s">
        <v>32</v>
      </c>
      <c r="D755" t="s">
        <v>249</v>
      </c>
      <c r="E755" s="21" t="s">
        <v>20</v>
      </c>
      <c r="F755" s="26">
        <v>10</v>
      </c>
      <c r="G755" s="29"/>
      <c r="H755" s="22">
        <v>39.950000000000003</v>
      </c>
      <c r="I755" s="22">
        <f>ANGEBOT!$H755*ANGEBOT!$F755</f>
        <v>399.5</v>
      </c>
      <c r="J755" s="22">
        <v>99.95</v>
      </c>
      <c r="K755" s="22" t="str">
        <f>ANGEBOT!$B755&amp;"-"&amp;ANGEBOT!$C755</f>
        <v>2404-945-999</v>
      </c>
      <c r="L755" s="22" t="s">
        <v>844</v>
      </c>
      <c r="M755" t="s">
        <v>262</v>
      </c>
      <c r="N755" t="s">
        <v>36</v>
      </c>
      <c r="O755" t="s">
        <v>976</v>
      </c>
      <c r="P755" t="s">
        <v>45</v>
      </c>
    </row>
    <row r="756" spans="1:16" x14ac:dyDescent="0.2">
      <c r="A756" s="21" t="s">
        <v>533</v>
      </c>
      <c r="B756" t="s">
        <v>511</v>
      </c>
      <c r="C756" s="21" t="s">
        <v>32</v>
      </c>
      <c r="D756" t="s">
        <v>249</v>
      </c>
      <c r="E756" s="21" t="s">
        <v>21</v>
      </c>
      <c r="F756" s="26">
        <v>10</v>
      </c>
      <c r="G756" s="29"/>
      <c r="H756" s="22">
        <v>39.950000000000003</v>
      </c>
      <c r="I756" s="22">
        <f>ANGEBOT!$H756*ANGEBOT!$F756</f>
        <v>399.5</v>
      </c>
      <c r="J756" s="22">
        <v>99.95</v>
      </c>
      <c r="K756" s="22" t="str">
        <f>ANGEBOT!$B756&amp;"-"&amp;ANGEBOT!$C756</f>
        <v>2404-945-999</v>
      </c>
      <c r="L756" s="22" t="s">
        <v>845</v>
      </c>
      <c r="M756" t="s">
        <v>262</v>
      </c>
      <c r="N756" t="s">
        <v>36</v>
      </c>
      <c r="O756" t="s">
        <v>976</v>
      </c>
      <c r="P756" t="s">
        <v>45</v>
      </c>
    </row>
    <row r="757" spans="1:16" x14ac:dyDescent="0.2">
      <c r="A757" s="21" t="s">
        <v>533</v>
      </c>
      <c r="B757" t="s">
        <v>511</v>
      </c>
      <c r="C757" s="21" t="s">
        <v>32</v>
      </c>
      <c r="D757" t="s">
        <v>249</v>
      </c>
      <c r="E757" s="21" t="s">
        <v>22</v>
      </c>
      <c r="F757" s="26">
        <v>10</v>
      </c>
      <c r="G757" s="29"/>
      <c r="H757" s="22">
        <v>39.950000000000003</v>
      </c>
      <c r="I757" s="22">
        <f>ANGEBOT!$H757*ANGEBOT!$F757</f>
        <v>399.5</v>
      </c>
      <c r="J757" s="22">
        <v>99.95</v>
      </c>
      <c r="K757" s="22" t="str">
        <f>ANGEBOT!$B757&amp;"-"&amp;ANGEBOT!$C757</f>
        <v>2404-945-999</v>
      </c>
      <c r="L757" s="22" t="s">
        <v>846</v>
      </c>
      <c r="M757" t="s">
        <v>262</v>
      </c>
      <c r="N757" t="s">
        <v>36</v>
      </c>
      <c r="O757" t="s">
        <v>976</v>
      </c>
      <c r="P757" t="s">
        <v>45</v>
      </c>
    </row>
    <row r="758" spans="1:16" x14ac:dyDescent="0.2">
      <c r="A758" s="21" t="s">
        <v>533</v>
      </c>
      <c r="B758" t="s">
        <v>511</v>
      </c>
      <c r="C758" s="21" t="s">
        <v>32</v>
      </c>
      <c r="D758" t="s">
        <v>249</v>
      </c>
      <c r="E758" s="21" t="s">
        <v>23</v>
      </c>
      <c r="F758" s="26">
        <v>10</v>
      </c>
      <c r="G758" s="29"/>
      <c r="H758" s="22">
        <v>39.950000000000003</v>
      </c>
      <c r="I758" s="22">
        <f>ANGEBOT!$H758*ANGEBOT!$F758</f>
        <v>399.5</v>
      </c>
      <c r="J758" s="22">
        <v>99.95</v>
      </c>
      <c r="K758" s="22" t="str">
        <f>ANGEBOT!$B758&amp;"-"&amp;ANGEBOT!$C758</f>
        <v>2404-945-999</v>
      </c>
      <c r="L758" s="22" t="s">
        <v>847</v>
      </c>
      <c r="M758" t="s">
        <v>262</v>
      </c>
      <c r="N758" t="s">
        <v>36</v>
      </c>
      <c r="O758" t="s">
        <v>976</v>
      </c>
      <c r="P758" t="s">
        <v>45</v>
      </c>
    </row>
    <row r="759" spans="1:16" x14ac:dyDescent="0.2">
      <c r="A759" s="21" t="s">
        <v>533</v>
      </c>
      <c r="B759" t="s">
        <v>1524</v>
      </c>
      <c r="C759" s="21" t="s">
        <v>514</v>
      </c>
      <c r="D759" t="s">
        <v>541</v>
      </c>
      <c r="E759" s="21" t="s">
        <v>26</v>
      </c>
      <c r="F759" s="26">
        <v>5</v>
      </c>
      <c r="G759" s="29"/>
      <c r="H759" s="22">
        <v>39.950000000000003</v>
      </c>
      <c r="I759" s="22">
        <f>ANGEBOT!$H759*ANGEBOT!$F759</f>
        <v>199.75</v>
      </c>
      <c r="J759" s="22">
        <v>99.95</v>
      </c>
      <c r="K759" s="22" t="str">
        <f>ANGEBOT!$B759&amp;"-"&amp;ANGEBOT!$C759</f>
        <v>2404-948-619</v>
      </c>
      <c r="L759" s="22" t="s">
        <v>1154</v>
      </c>
      <c r="M759" t="s">
        <v>272</v>
      </c>
      <c r="N759" t="s">
        <v>36</v>
      </c>
      <c r="O759" t="s">
        <v>976</v>
      </c>
      <c r="P759" t="s">
        <v>247</v>
      </c>
    </row>
    <row r="760" spans="1:16" x14ac:dyDescent="0.2">
      <c r="A760" s="21" t="s">
        <v>533</v>
      </c>
      <c r="B760" t="s">
        <v>1524</v>
      </c>
      <c r="C760" s="21" t="s">
        <v>514</v>
      </c>
      <c r="D760" t="s">
        <v>541</v>
      </c>
      <c r="E760" s="21" t="s">
        <v>20</v>
      </c>
      <c r="F760" s="26">
        <v>10</v>
      </c>
      <c r="G760" s="29"/>
      <c r="H760" s="22">
        <v>39.950000000000003</v>
      </c>
      <c r="I760" s="22">
        <f>ANGEBOT!$H760*ANGEBOT!$F760</f>
        <v>399.5</v>
      </c>
      <c r="J760" s="22">
        <v>99.95</v>
      </c>
      <c r="K760" s="22" t="str">
        <f>ANGEBOT!$B760&amp;"-"&amp;ANGEBOT!$C760</f>
        <v>2404-948-619</v>
      </c>
      <c r="L760" s="22" t="s">
        <v>1155</v>
      </c>
      <c r="M760" t="s">
        <v>272</v>
      </c>
      <c r="N760" t="s">
        <v>36</v>
      </c>
      <c r="O760" t="s">
        <v>976</v>
      </c>
      <c r="P760" t="s">
        <v>247</v>
      </c>
    </row>
    <row r="761" spans="1:16" x14ac:dyDescent="0.2">
      <c r="A761" s="21" t="s">
        <v>533</v>
      </c>
      <c r="B761" t="s">
        <v>1524</v>
      </c>
      <c r="C761" s="21" t="s">
        <v>514</v>
      </c>
      <c r="D761" t="s">
        <v>541</v>
      </c>
      <c r="E761" s="21" t="s">
        <v>21</v>
      </c>
      <c r="F761" s="26">
        <v>10</v>
      </c>
      <c r="G761" s="29"/>
      <c r="H761" s="22">
        <v>39.950000000000003</v>
      </c>
      <c r="I761" s="22">
        <f>ANGEBOT!$H761*ANGEBOT!$F761</f>
        <v>399.5</v>
      </c>
      <c r="J761" s="22">
        <v>99.95</v>
      </c>
      <c r="K761" s="22" t="str">
        <f>ANGEBOT!$B761&amp;"-"&amp;ANGEBOT!$C761</f>
        <v>2404-948-619</v>
      </c>
      <c r="L761" s="22" t="s">
        <v>1156</v>
      </c>
      <c r="M761" t="s">
        <v>272</v>
      </c>
      <c r="N761" t="s">
        <v>36</v>
      </c>
      <c r="O761" t="s">
        <v>976</v>
      </c>
      <c r="P761" t="s">
        <v>247</v>
      </c>
    </row>
    <row r="762" spans="1:16" x14ac:dyDescent="0.2">
      <c r="A762" s="21" t="s">
        <v>533</v>
      </c>
      <c r="B762" t="s">
        <v>512</v>
      </c>
      <c r="C762" s="21" t="s">
        <v>514</v>
      </c>
      <c r="D762" t="s">
        <v>541</v>
      </c>
      <c r="E762" s="21" t="s">
        <v>26</v>
      </c>
      <c r="F762" s="26">
        <v>10</v>
      </c>
      <c r="G762" s="29"/>
      <c r="H762" s="22">
        <v>51.95</v>
      </c>
      <c r="I762" s="22">
        <f>ANGEBOT!$H762*ANGEBOT!$F762</f>
        <v>519.5</v>
      </c>
      <c r="J762" s="22">
        <v>129.94999999999999</v>
      </c>
      <c r="K762" s="22" t="str">
        <f>ANGEBOT!$B762&amp;"-"&amp;ANGEBOT!$C762</f>
        <v>2404-956-619</v>
      </c>
      <c r="L762" s="22" t="s">
        <v>848</v>
      </c>
      <c r="M762" t="s">
        <v>968</v>
      </c>
      <c r="N762" t="s">
        <v>36</v>
      </c>
      <c r="O762" t="s">
        <v>972</v>
      </c>
      <c r="P762" t="s">
        <v>45</v>
      </c>
    </row>
    <row r="763" spans="1:16" x14ac:dyDescent="0.2">
      <c r="A763" s="21" t="s">
        <v>533</v>
      </c>
      <c r="B763" t="s">
        <v>512</v>
      </c>
      <c r="C763" s="21" t="s">
        <v>514</v>
      </c>
      <c r="D763" t="s">
        <v>541</v>
      </c>
      <c r="E763" s="21" t="s">
        <v>20</v>
      </c>
      <c r="F763" s="26">
        <v>20</v>
      </c>
      <c r="G763" s="29"/>
      <c r="H763" s="22">
        <v>51.95</v>
      </c>
      <c r="I763" s="22">
        <f>ANGEBOT!$H763*ANGEBOT!$F763</f>
        <v>1039</v>
      </c>
      <c r="J763" s="22">
        <v>129.94999999999999</v>
      </c>
      <c r="K763" s="22" t="str">
        <f>ANGEBOT!$B763&amp;"-"&amp;ANGEBOT!$C763</f>
        <v>2404-956-619</v>
      </c>
      <c r="L763" s="22" t="s">
        <v>849</v>
      </c>
      <c r="M763" t="s">
        <v>968</v>
      </c>
      <c r="N763" t="s">
        <v>36</v>
      </c>
      <c r="O763" t="s">
        <v>972</v>
      </c>
      <c r="P763" t="s">
        <v>45</v>
      </c>
    </row>
    <row r="764" spans="1:16" x14ac:dyDescent="0.2">
      <c r="A764" s="21" t="s">
        <v>533</v>
      </c>
      <c r="B764" t="s">
        <v>512</v>
      </c>
      <c r="C764" s="21" t="s">
        <v>514</v>
      </c>
      <c r="D764" t="s">
        <v>541</v>
      </c>
      <c r="E764" s="21" t="s">
        <v>21</v>
      </c>
      <c r="F764" s="26">
        <v>20</v>
      </c>
      <c r="G764" s="29"/>
      <c r="H764" s="22">
        <v>51.95</v>
      </c>
      <c r="I764" s="22">
        <f>ANGEBOT!$H764*ANGEBOT!$F764</f>
        <v>1039</v>
      </c>
      <c r="J764" s="22">
        <v>129.94999999999999</v>
      </c>
      <c r="K764" s="22" t="str">
        <f>ANGEBOT!$B764&amp;"-"&amp;ANGEBOT!$C764</f>
        <v>2404-956-619</v>
      </c>
      <c r="L764" s="22" t="s">
        <v>850</v>
      </c>
      <c r="M764" t="s">
        <v>968</v>
      </c>
      <c r="N764" t="s">
        <v>36</v>
      </c>
      <c r="O764" t="s">
        <v>972</v>
      </c>
      <c r="P764" t="s">
        <v>45</v>
      </c>
    </row>
    <row r="765" spans="1:16" x14ac:dyDescent="0.2">
      <c r="A765" s="21" t="s">
        <v>533</v>
      </c>
      <c r="B765" t="s">
        <v>512</v>
      </c>
      <c r="C765" s="21" t="s">
        <v>514</v>
      </c>
      <c r="D765" t="s">
        <v>541</v>
      </c>
      <c r="E765" s="21" t="s">
        <v>22</v>
      </c>
      <c r="F765" s="26">
        <v>20</v>
      </c>
      <c r="G765" s="29"/>
      <c r="H765" s="22">
        <v>51.95</v>
      </c>
      <c r="I765" s="22">
        <f>ANGEBOT!$H765*ANGEBOT!$F765</f>
        <v>1039</v>
      </c>
      <c r="J765" s="22">
        <v>129.94999999999999</v>
      </c>
      <c r="K765" s="22" t="str">
        <f>ANGEBOT!$B765&amp;"-"&amp;ANGEBOT!$C765</f>
        <v>2404-956-619</v>
      </c>
      <c r="L765" s="22" t="s">
        <v>851</v>
      </c>
      <c r="M765" t="s">
        <v>968</v>
      </c>
      <c r="N765" t="s">
        <v>36</v>
      </c>
      <c r="O765" t="s">
        <v>972</v>
      </c>
      <c r="P765" t="s">
        <v>45</v>
      </c>
    </row>
    <row r="766" spans="1:16" x14ac:dyDescent="0.2">
      <c r="A766" s="21" t="s">
        <v>533</v>
      </c>
      <c r="B766" t="s">
        <v>512</v>
      </c>
      <c r="C766" s="21" t="s">
        <v>514</v>
      </c>
      <c r="D766" t="s">
        <v>541</v>
      </c>
      <c r="E766" s="21" t="s">
        <v>23</v>
      </c>
      <c r="F766" s="26">
        <v>20</v>
      </c>
      <c r="G766" s="29"/>
      <c r="H766" s="22">
        <v>51.95</v>
      </c>
      <c r="I766" s="22">
        <f>ANGEBOT!$H766*ANGEBOT!$F766</f>
        <v>1039</v>
      </c>
      <c r="J766" s="22">
        <v>129.94999999999999</v>
      </c>
      <c r="K766" s="22" t="str">
        <f>ANGEBOT!$B766&amp;"-"&amp;ANGEBOT!$C766</f>
        <v>2404-956-619</v>
      </c>
      <c r="L766" s="22" t="s">
        <v>852</v>
      </c>
      <c r="M766" t="s">
        <v>968</v>
      </c>
      <c r="N766" t="s">
        <v>36</v>
      </c>
      <c r="O766" t="s">
        <v>972</v>
      </c>
      <c r="P766" t="s">
        <v>45</v>
      </c>
    </row>
    <row r="767" spans="1:16" x14ac:dyDescent="0.2">
      <c r="A767" s="21" t="s">
        <v>534</v>
      </c>
      <c r="B767" t="s">
        <v>1525</v>
      </c>
      <c r="C767" s="21" t="s">
        <v>469</v>
      </c>
      <c r="D767" t="s">
        <v>535</v>
      </c>
      <c r="E767" s="21" t="s">
        <v>26</v>
      </c>
      <c r="F767" s="26">
        <v>5</v>
      </c>
      <c r="G767" s="29"/>
      <c r="H767" s="22">
        <v>19.95</v>
      </c>
      <c r="I767" s="22">
        <f>ANGEBOT!$H767*ANGEBOT!$F767</f>
        <v>99.75</v>
      </c>
      <c r="J767" s="22">
        <v>49.95</v>
      </c>
      <c r="K767" s="22" t="str">
        <f>ANGEBOT!$B767&amp;"-"&amp;ANGEBOT!$C767</f>
        <v>2405 Linen Top-115</v>
      </c>
      <c r="L767" s="22" t="s">
        <v>1157</v>
      </c>
      <c r="M767" t="s">
        <v>960</v>
      </c>
      <c r="N767" t="s">
        <v>41</v>
      </c>
      <c r="O767" t="s">
        <v>971</v>
      </c>
      <c r="P767" t="s">
        <v>242</v>
      </c>
    </row>
    <row r="768" spans="1:16" x14ac:dyDescent="0.2">
      <c r="A768" s="21" t="s">
        <v>534</v>
      </c>
      <c r="B768" t="s">
        <v>1525</v>
      </c>
      <c r="C768" s="21" t="s">
        <v>469</v>
      </c>
      <c r="D768" t="s">
        <v>535</v>
      </c>
      <c r="E768" s="21" t="s">
        <v>20</v>
      </c>
      <c r="F768" s="26">
        <v>10</v>
      </c>
      <c r="G768" s="29"/>
      <c r="H768" s="22">
        <v>19.95</v>
      </c>
      <c r="I768" s="22">
        <f>ANGEBOT!$H768*ANGEBOT!$F768</f>
        <v>199.5</v>
      </c>
      <c r="J768" s="22">
        <v>49.95</v>
      </c>
      <c r="K768" s="22" t="str">
        <f>ANGEBOT!$B768&amp;"-"&amp;ANGEBOT!$C768</f>
        <v>2405 Linen Top-115</v>
      </c>
      <c r="L768" s="22" t="s">
        <v>1158</v>
      </c>
      <c r="M768" t="s">
        <v>960</v>
      </c>
      <c r="N768" t="s">
        <v>41</v>
      </c>
      <c r="O768" t="s">
        <v>971</v>
      </c>
      <c r="P768" t="s">
        <v>242</v>
      </c>
    </row>
    <row r="769" spans="1:16" x14ac:dyDescent="0.2">
      <c r="A769" s="21" t="s">
        <v>534</v>
      </c>
      <c r="B769" t="s">
        <v>1525</v>
      </c>
      <c r="C769" s="21" t="s">
        <v>469</v>
      </c>
      <c r="D769" t="s">
        <v>535</v>
      </c>
      <c r="E769" s="21" t="s">
        <v>21</v>
      </c>
      <c r="F769" s="26">
        <v>10</v>
      </c>
      <c r="G769" s="29"/>
      <c r="H769" s="22">
        <v>19.95</v>
      </c>
      <c r="I769" s="22">
        <f>ANGEBOT!$H769*ANGEBOT!$F769</f>
        <v>199.5</v>
      </c>
      <c r="J769" s="22">
        <v>49.95</v>
      </c>
      <c r="K769" s="22" t="str">
        <f>ANGEBOT!$B769&amp;"-"&amp;ANGEBOT!$C769</f>
        <v>2405 Linen Top-115</v>
      </c>
      <c r="L769" s="22" t="s">
        <v>1159</v>
      </c>
      <c r="M769" t="s">
        <v>960</v>
      </c>
      <c r="N769" t="s">
        <v>41</v>
      </c>
      <c r="O769" t="s">
        <v>971</v>
      </c>
      <c r="P769" t="s">
        <v>242</v>
      </c>
    </row>
    <row r="770" spans="1:16" x14ac:dyDescent="0.2">
      <c r="A770" s="21" t="s">
        <v>534</v>
      </c>
      <c r="B770" t="s">
        <v>1525</v>
      </c>
      <c r="C770" s="21" t="s">
        <v>469</v>
      </c>
      <c r="D770" t="s">
        <v>535</v>
      </c>
      <c r="E770" s="21" t="s">
        <v>22</v>
      </c>
      <c r="F770" s="26">
        <v>5</v>
      </c>
      <c r="G770" s="29"/>
      <c r="H770" s="22">
        <v>19.95</v>
      </c>
      <c r="I770" s="22">
        <f>ANGEBOT!$H770*ANGEBOT!$F770</f>
        <v>99.75</v>
      </c>
      <c r="J770" s="22">
        <v>49.95</v>
      </c>
      <c r="K770" s="22" t="str">
        <f>ANGEBOT!$B770&amp;"-"&amp;ANGEBOT!$C770</f>
        <v>2405 Linen Top-115</v>
      </c>
      <c r="L770" s="22" t="s">
        <v>1160</v>
      </c>
      <c r="M770" t="s">
        <v>960</v>
      </c>
      <c r="N770" t="s">
        <v>41</v>
      </c>
      <c r="O770" t="s">
        <v>971</v>
      </c>
      <c r="P770" t="s">
        <v>242</v>
      </c>
    </row>
    <row r="771" spans="1:16" x14ac:dyDescent="0.2">
      <c r="A771" s="21" t="s">
        <v>534</v>
      </c>
      <c r="B771" t="s">
        <v>1525</v>
      </c>
      <c r="C771" s="21" t="s">
        <v>514</v>
      </c>
      <c r="D771" t="s">
        <v>541</v>
      </c>
      <c r="E771" s="21" t="s">
        <v>26</v>
      </c>
      <c r="F771" s="26">
        <v>5</v>
      </c>
      <c r="G771" s="29"/>
      <c r="H771" s="22">
        <v>19.95</v>
      </c>
      <c r="I771" s="22">
        <f>ANGEBOT!$H771*ANGEBOT!$F771</f>
        <v>99.75</v>
      </c>
      <c r="J771" s="22">
        <v>49.95</v>
      </c>
      <c r="K771" s="22" t="str">
        <f>ANGEBOT!$B771&amp;"-"&amp;ANGEBOT!$C771</f>
        <v>2405 Linen Top-619</v>
      </c>
      <c r="L771" s="22" t="s">
        <v>1161</v>
      </c>
      <c r="M771" t="s">
        <v>960</v>
      </c>
      <c r="N771" t="s">
        <v>41</v>
      </c>
      <c r="O771" t="s">
        <v>971</v>
      </c>
      <c r="P771" t="s">
        <v>242</v>
      </c>
    </row>
    <row r="772" spans="1:16" x14ac:dyDescent="0.2">
      <c r="A772" s="21" t="s">
        <v>534</v>
      </c>
      <c r="B772" t="s">
        <v>1525</v>
      </c>
      <c r="C772" s="21" t="s">
        <v>514</v>
      </c>
      <c r="D772" t="s">
        <v>541</v>
      </c>
      <c r="E772" s="21" t="s">
        <v>20</v>
      </c>
      <c r="F772" s="26">
        <v>10</v>
      </c>
      <c r="G772" s="29"/>
      <c r="H772" s="22">
        <v>19.95</v>
      </c>
      <c r="I772" s="22">
        <f>ANGEBOT!$H772*ANGEBOT!$F772</f>
        <v>199.5</v>
      </c>
      <c r="J772" s="22">
        <v>49.95</v>
      </c>
      <c r="K772" s="22" t="str">
        <f>ANGEBOT!$B772&amp;"-"&amp;ANGEBOT!$C772</f>
        <v>2405 Linen Top-619</v>
      </c>
      <c r="L772" s="22" t="s">
        <v>1162</v>
      </c>
      <c r="M772" t="s">
        <v>960</v>
      </c>
      <c r="N772" t="s">
        <v>41</v>
      </c>
      <c r="O772" t="s">
        <v>971</v>
      </c>
      <c r="P772" t="s">
        <v>242</v>
      </c>
    </row>
    <row r="773" spans="1:16" x14ac:dyDescent="0.2">
      <c r="A773" s="21" t="s">
        <v>534</v>
      </c>
      <c r="B773" t="s">
        <v>1525</v>
      </c>
      <c r="C773" s="21" t="s">
        <v>514</v>
      </c>
      <c r="D773" t="s">
        <v>541</v>
      </c>
      <c r="E773" s="21" t="s">
        <v>21</v>
      </c>
      <c r="F773" s="26">
        <v>10</v>
      </c>
      <c r="G773" s="29"/>
      <c r="H773" s="22">
        <v>19.95</v>
      </c>
      <c r="I773" s="22">
        <f>ANGEBOT!$H773*ANGEBOT!$F773</f>
        <v>199.5</v>
      </c>
      <c r="J773" s="22">
        <v>49.95</v>
      </c>
      <c r="K773" s="22" t="str">
        <f>ANGEBOT!$B773&amp;"-"&amp;ANGEBOT!$C773</f>
        <v>2405 Linen Top-619</v>
      </c>
      <c r="L773" s="22" t="s">
        <v>1163</v>
      </c>
      <c r="M773" t="s">
        <v>960</v>
      </c>
      <c r="N773" t="s">
        <v>41</v>
      </c>
      <c r="O773" t="s">
        <v>971</v>
      </c>
      <c r="P773" t="s">
        <v>242</v>
      </c>
    </row>
    <row r="774" spans="1:16" x14ac:dyDescent="0.2">
      <c r="A774" s="21" t="s">
        <v>534</v>
      </c>
      <c r="B774" t="s">
        <v>1525</v>
      </c>
      <c r="C774" s="21" t="s">
        <v>514</v>
      </c>
      <c r="D774" t="s">
        <v>541</v>
      </c>
      <c r="E774" s="21" t="s">
        <v>22</v>
      </c>
      <c r="F774" s="26">
        <v>5</v>
      </c>
      <c r="G774" s="29"/>
      <c r="H774" s="22">
        <v>19.95</v>
      </c>
      <c r="I774" s="22">
        <f>ANGEBOT!$H774*ANGEBOT!$F774</f>
        <v>99.75</v>
      </c>
      <c r="J774" s="22">
        <v>49.95</v>
      </c>
      <c r="K774" s="22" t="str">
        <f>ANGEBOT!$B774&amp;"-"&amp;ANGEBOT!$C774</f>
        <v>2405 Linen Top-619</v>
      </c>
      <c r="L774" s="22" t="s">
        <v>1164</v>
      </c>
      <c r="M774" t="s">
        <v>960</v>
      </c>
      <c r="N774" t="s">
        <v>41</v>
      </c>
      <c r="O774" t="s">
        <v>971</v>
      </c>
      <c r="P774" t="s">
        <v>242</v>
      </c>
    </row>
    <row r="775" spans="1:16" x14ac:dyDescent="0.2">
      <c r="A775" s="21" t="s">
        <v>534</v>
      </c>
      <c r="B775" t="s">
        <v>1525</v>
      </c>
      <c r="C775" s="21" t="s">
        <v>513</v>
      </c>
      <c r="D775" t="s">
        <v>540</v>
      </c>
      <c r="E775" s="21" t="s">
        <v>26</v>
      </c>
      <c r="F775" s="26">
        <v>5</v>
      </c>
      <c r="G775" s="29"/>
      <c r="H775" s="22">
        <v>19.95</v>
      </c>
      <c r="I775" s="22">
        <f>ANGEBOT!$H775*ANGEBOT!$F775</f>
        <v>99.75</v>
      </c>
      <c r="J775" s="22">
        <v>49.95</v>
      </c>
      <c r="K775" s="22" t="str">
        <f>ANGEBOT!$B775&amp;"-"&amp;ANGEBOT!$C775</f>
        <v>2405 Linen Top-694</v>
      </c>
      <c r="L775" s="22" t="s">
        <v>1165</v>
      </c>
      <c r="M775" t="s">
        <v>960</v>
      </c>
      <c r="N775" t="s">
        <v>41</v>
      </c>
      <c r="O775" t="s">
        <v>971</v>
      </c>
      <c r="P775" t="s">
        <v>242</v>
      </c>
    </row>
    <row r="776" spans="1:16" x14ac:dyDescent="0.2">
      <c r="A776" s="21" t="s">
        <v>534</v>
      </c>
      <c r="B776" t="s">
        <v>1525</v>
      </c>
      <c r="C776" s="21" t="s">
        <v>513</v>
      </c>
      <c r="D776" t="s">
        <v>540</v>
      </c>
      <c r="E776" s="21" t="s">
        <v>20</v>
      </c>
      <c r="F776" s="26">
        <v>10</v>
      </c>
      <c r="G776" s="29"/>
      <c r="H776" s="22">
        <v>19.95</v>
      </c>
      <c r="I776" s="22">
        <f>ANGEBOT!$H776*ANGEBOT!$F776</f>
        <v>199.5</v>
      </c>
      <c r="J776" s="22">
        <v>49.95</v>
      </c>
      <c r="K776" s="22" t="str">
        <f>ANGEBOT!$B776&amp;"-"&amp;ANGEBOT!$C776</f>
        <v>2405 Linen Top-694</v>
      </c>
      <c r="L776" s="22" t="s">
        <v>1166</v>
      </c>
      <c r="M776" t="s">
        <v>960</v>
      </c>
      <c r="N776" t="s">
        <v>41</v>
      </c>
      <c r="O776" t="s">
        <v>971</v>
      </c>
      <c r="P776" t="s">
        <v>242</v>
      </c>
    </row>
    <row r="777" spans="1:16" x14ac:dyDescent="0.2">
      <c r="A777" s="21" t="s">
        <v>534</v>
      </c>
      <c r="B777" t="s">
        <v>1525</v>
      </c>
      <c r="C777" s="21" t="s">
        <v>513</v>
      </c>
      <c r="D777" t="s">
        <v>540</v>
      </c>
      <c r="E777" s="21" t="s">
        <v>21</v>
      </c>
      <c r="F777" s="26">
        <v>10</v>
      </c>
      <c r="G777" s="29"/>
      <c r="H777" s="22">
        <v>19.95</v>
      </c>
      <c r="I777" s="22">
        <f>ANGEBOT!$H777*ANGEBOT!$F777</f>
        <v>199.5</v>
      </c>
      <c r="J777" s="22">
        <v>49.95</v>
      </c>
      <c r="K777" s="22" t="str">
        <f>ANGEBOT!$B777&amp;"-"&amp;ANGEBOT!$C777</f>
        <v>2405 Linen Top-694</v>
      </c>
      <c r="L777" s="22" t="s">
        <v>1167</v>
      </c>
      <c r="M777" t="s">
        <v>960</v>
      </c>
      <c r="N777" t="s">
        <v>41</v>
      </c>
      <c r="O777" t="s">
        <v>971</v>
      </c>
      <c r="P777" t="s">
        <v>242</v>
      </c>
    </row>
    <row r="778" spans="1:16" x14ac:dyDescent="0.2">
      <c r="A778" s="21" t="s">
        <v>534</v>
      </c>
      <c r="B778" t="s">
        <v>1525</v>
      </c>
      <c r="C778" s="21" t="s">
        <v>513</v>
      </c>
      <c r="D778" t="s">
        <v>540</v>
      </c>
      <c r="E778" s="21" t="s">
        <v>22</v>
      </c>
      <c r="F778" s="26">
        <v>5</v>
      </c>
      <c r="G778" s="29"/>
      <c r="H778" s="22">
        <v>19.95</v>
      </c>
      <c r="I778" s="22">
        <f>ANGEBOT!$H778*ANGEBOT!$F778</f>
        <v>99.75</v>
      </c>
      <c r="J778" s="22">
        <v>49.95</v>
      </c>
      <c r="K778" s="22" t="str">
        <f>ANGEBOT!$B778&amp;"-"&amp;ANGEBOT!$C778</f>
        <v>2405 Linen Top-694</v>
      </c>
      <c r="L778" s="22" t="s">
        <v>1168</v>
      </c>
      <c r="M778" t="s">
        <v>960</v>
      </c>
      <c r="N778" t="s">
        <v>41</v>
      </c>
      <c r="O778" t="s">
        <v>971</v>
      </c>
      <c r="P778" t="s">
        <v>242</v>
      </c>
    </row>
    <row r="779" spans="1:16" x14ac:dyDescent="0.2">
      <c r="A779" s="21" t="s">
        <v>534</v>
      </c>
      <c r="B779" t="s">
        <v>1525</v>
      </c>
      <c r="C779" s="21" t="s">
        <v>513</v>
      </c>
      <c r="D779" t="s">
        <v>540</v>
      </c>
      <c r="E779" s="21" t="s">
        <v>23</v>
      </c>
      <c r="F779" s="26">
        <v>5</v>
      </c>
      <c r="G779" s="29"/>
      <c r="H779" s="22">
        <v>19.95</v>
      </c>
      <c r="I779" s="22">
        <f>ANGEBOT!$H779*ANGEBOT!$F779</f>
        <v>99.75</v>
      </c>
      <c r="J779" s="22">
        <v>49.95</v>
      </c>
      <c r="K779" s="22" t="str">
        <f>ANGEBOT!$B779&amp;"-"&amp;ANGEBOT!$C779</f>
        <v>2405 Linen Top-694</v>
      </c>
      <c r="L779" s="22" t="s">
        <v>1169</v>
      </c>
      <c r="M779" t="s">
        <v>960</v>
      </c>
      <c r="N779" t="s">
        <v>41</v>
      </c>
      <c r="O779" t="s">
        <v>971</v>
      </c>
      <c r="P779" t="s">
        <v>242</v>
      </c>
    </row>
    <row r="780" spans="1:16" x14ac:dyDescent="0.2">
      <c r="A780" s="21" t="s">
        <v>534</v>
      </c>
      <c r="B780" t="s">
        <v>1525</v>
      </c>
      <c r="C780" s="21" t="s">
        <v>472</v>
      </c>
      <c r="D780" t="s">
        <v>538</v>
      </c>
      <c r="E780" s="21" t="s">
        <v>26</v>
      </c>
      <c r="F780" s="26">
        <v>5</v>
      </c>
      <c r="G780" s="29"/>
      <c r="H780" s="22">
        <v>19.95</v>
      </c>
      <c r="I780" s="22">
        <f>ANGEBOT!$H780*ANGEBOT!$F780</f>
        <v>99.75</v>
      </c>
      <c r="J780" s="22">
        <v>49.95</v>
      </c>
      <c r="K780" s="22" t="str">
        <f>ANGEBOT!$B780&amp;"-"&amp;ANGEBOT!$C780</f>
        <v>2405 Linen Top-715</v>
      </c>
      <c r="L780" s="22" t="s">
        <v>1170</v>
      </c>
      <c r="M780" t="s">
        <v>960</v>
      </c>
      <c r="N780" t="s">
        <v>41</v>
      </c>
      <c r="O780" t="s">
        <v>971</v>
      </c>
      <c r="P780" t="s">
        <v>242</v>
      </c>
    </row>
    <row r="781" spans="1:16" x14ac:dyDescent="0.2">
      <c r="A781" s="21" t="s">
        <v>534</v>
      </c>
      <c r="B781" t="s">
        <v>1525</v>
      </c>
      <c r="C781" s="21" t="s">
        <v>472</v>
      </c>
      <c r="D781" t="s">
        <v>538</v>
      </c>
      <c r="E781" s="21" t="s">
        <v>20</v>
      </c>
      <c r="F781" s="26">
        <v>10</v>
      </c>
      <c r="G781" s="29"/>
      <c r="H781" s="22">
        <v>19.95</v>
      </c>
      <c r="I781" s="22">
        <f>ANGEBOT!$H781*ANGEBOT!$F781</f>
        <v>199.5</v>
      </c>
      <c r="J781" s="22">
        <v>49.95</v>
      </c>
      <c r="K781" s="22" t="str">
        <f>ANGEBOT!$B781&amp;"-"&amp;ANGEBOT!$C781</f>
        <v>2405 Linen Top-715</v>
      </c>
      <c r="L781" s="22" t="s">
        <v>1171</v>
      </c>
      <c r="M781" t="s">
        <v>960</v>
      </c>
      <c r="N781" t="s">
        <v>41</v>
      </c>
      <c r="O781" t="s">
        <v>971</v>
      </c>
      <c r="P781" t="s">
        <v>242</v>
      </c>
    </row>
    <row r="782" spans="1:16" x14ac:dyDescent="0.2">
      <c r="A782" s="21" t="s">
        <v>534</v>
      </c>
      <c r="B782" t="s">
        <v>1525</v>
      </c>
      <c r="C782" s="21" t="s">
        <v>472</v>
      </c>
      <c r="D782" t="s">
        <v>538</v>
      </c>
      <c r="E782" s="21" t="s">
        <v>21</v>
      </c>
      <c r="F782" s="26">
        <v>10</v>
      </c>
      <c r="G782" s="29"/>
      <c r="H782" s="22">
        <v>19.95</v>
      </c>
      <c r="I782" s="22">
        <f>ANGEBOT!$H782*ANGEBOT!$F782</f>
        <v>199.5</v>
      </c>
      <c r="J782" s="22">
        <v>49.95</v>
      </c>
      <c r="K782" s="22" t="str">
        <f>ANGEBOT!$B782&amp;"-"&amp;ANGEBOT!$C782</f>
        <v>2405 Linen Top-715</v>
      </c>
      <c r="L782" s="22" t="s">
        <v>1172</v>
      </c>
      <c r="M782" t="s">
        <v>960</v>
      </c>
      <c r="N782" t="s">
        <v>41</v>
      </c>
      <c r="O782" t="s">
        <v>971</v>
      </c>
      <c r="P782" t="s">
        <v>242</v>
      </c>
    </row>
    <row r="783" spans="1:16" x14ac:dyDescent="0.2">
      <c r="A783" s="21" t="s">
        <v>534</v>
      </c>
      <c r="B783" t="s">
        <v>1525</v>
      </c>
      <c r="C783" s="21" t="s">
        <v>472</v>
      </c>
      <c r="D783" t="s">
        <v>538</v>
      </c>
      <c r="E783" s="21" t="s">
        <v>22</v>
      </c>
      <c r="F783" s="26">
        <v>5</v>
      </c>
      <c r="G783" s="29"/>
      <c r="H783" s="22">
        <v>19.95</v>
      </c>
      <c r="I783" s="22">
        <f>ANGEBOT!$H783*ANGEBOT!$F783</f>
        <v>99.75</v>
      </c>
      <c r="J783" s="22">
        <v>49.95</v>
      </c>
      <c r="K783" s="22" t="str">
        <f>ANGEBOT!$B783&amp;"-"&amp;ANGEBOT!$C783</f>
        <v>2405 Linen Top-715</v>
      </c>
      <c r="L783" s="22" t="s">
        <v>1173</v>
      </c>
      <c r="M783" t="s">
        <v>960</v>
      </c>
      <c r="N783" t="s">
        <v>41</v>
      </c>
      <c r="O783" t="s">
        <v>971</v>
      </c>
      <c r="P783" t="s">
        <v>242</v>
      </c>
    </row>
    <row r="784" spans="1:16" x14ac:dyDescent="0.2">
      <c r="A784" s="21" t="s">
        <v>534</v>
      </c>
      <c r="B784" t="s">
        <v>1525</v>
      </c>
      <c r="C784" s="21" t="s">
        <v>34</v>
      </c>
      <c r="D784" t="s">
        <v>52</v>
      </c>
      <c r="E784" s="21" t="s">
        <v>26</v>
      </c>
      <c r="F784" s="26">
        <v>5</v>
      </c>
      <c r="G784" s="29"/>
      <c r="H784" s="22">
        <v>19.95</v>
      </c>
      <c r="I784" s="22">
        <f>ANGEBOT!$H784*ANGEBOT!$F784</f>
        <v>99.75</v>
      </c>
      <c r="J784" s="22">
        <v>49.95</v>
      </c>
      <c r="K784" s="22" t="str">
        <f>ANGEBOT!$B784&amp;"-"&amp;ANGEBOT!$C784</f>
        <v>2405 Linen Top-890</v>
      </c>
      <c r="L784" s="22" t="s">
        <v>1174</v>
      </c>
      <c r="M784" t="s">
        <v>960</v>
      </c>
      <c r="N784" t="s">
        <v>41</v>
      </c>
      <c r="O784" t="s">
        <v>971</v>
      </c>
      <c r="P784" t="s">
        <v>242</v>
      </c>
    </row>
    <row r="785" spans="1:16" x14ac:dyDescent="0.2">
      <c r="A785" s="21" t="s">
        <v>534</v>
      </c>
      <c r="B785" t="s">
        <v>1525</v>
      </c>
      <c r="C785" s="21" t="s">
        <v>34</v>
      </c>
      <c r="D785" t="s">
        <v>52</v>
      </c>
      <c r="E785" s="21" t="s">
        <v>20</v>
      </c>
      <c r="F785" s="26">
        <v>10</v>
      </c>
      <c r="G785" s="29"/>
      <c r="H785" s="22">
        <v>19.95</v>
      </c>
      <c r="I785" s="22">
        <f>ANGEBOT!$H785*ANGEBOT!$F785</f>
        <v>199.5</v>
      </c>
      <c r="J785" s="22">
        <v>49.95</v>
      </c>
      <c r="K785" s="22" t="str">
        <f>ANGEBOT!$B785&amp;"-"&amp;ANGEBOT!$C785</f>
        <v>2405 Linen Top-890</v>
      </c>
      <c r="L785" s="22" t="s">
        <v>1175</v>
      </c>
      <c r="M785" t="s">
        <v>960</v>
      </c>
      <c r="N785" t="s">
        <v>41</v>
      </c>
      <c r="O785" t="s">
        <v>971</v>
      </c>
      <c r="P785" t="s">
        <v>242</v>
      </c>
    </row>
    <row r="786" spans="1:16" x14ac:dyDescent="0.2">
      <c r="A786" s="21" t="s">
        <v>534</v>
      </c>
      <c r="B786" t="s">
        <v>1525</v>
      </c>
      <c r="C786" s="21" t="s">
        <v>34</v>
      </c>
      <c r="D786" t="s">
        <v>52</v>
      </c>
      <c r="E786" s="21" t="s">
        <v>21</v>
      </c>
      <c r="F786" s="26">
        <v>10</v>
      </c>
      <c r="G786" s="29"/>
      <c r="H786" s="22">
        <v>19.95</v>
      </c>
      <c r="I786" s="22">
        <f>ANGEBOT!$H786*ANGEBOT!$F786</f>
        <v>199.5</v>
      </c>
      <c r="J786" s="22">
        <v>49.95</v>
      </c>
      <c r="K786" s="22" t="str">
        <f>ANGEBOT!$B786&amp;"-"&amp;ANGEBOT!$C786</f>
        <v>2405 Linen Top-890</v>
      </c>
      <c r="L786" s="22" t="s">
        <v>1176</v>
      </c>
      <c r="M786" t="s">
        <v>960</v>
      </c>
      <c r="N786" t="s">
        <v>41</v>
      </c>
      <c r="O786" t="s">
        <v>971</v>
      </c>
      <c r="P786" t="s">
        <v>242</v>
      </c>
    </row>
    <row r="787" spans="1:16" x14ac:dyDescent="0.2">
      <c r="A787" s="21" t="s">
        <v>534</v>
      </c>
      <c r="B787" t="s">
        <v>1525</v>
      </c>
      <c r="C787" s="21" t="s">
        <v>34</v>
      </c>
      <c r="D787" t="s">
        <v>52</v>
      </c>
      <c r="E787" s="21" t="s">
        <v>22</v>
      </c>
      <c r="F787" s="26">
        <v>10</v>
      </c>
      <c r="G787" s="29"/>
      <c r="H787" s="22">
        <v>19.95</v>
      </c>
      <c r="I787" s="22">
        <f>ANGEBOT!$H787*ANGEBOT!$F787</f>
        <v>199.5</v>
      </c>
      <c r="J787" s="22">
        <v>49.95</v>
      </c>
      <c r="K787" s="22" t="str">
        <f>ANGEBOT!$B787&amp;"-"&amp;ANGEBOT!$C787</f>
        <v>2405 Linen Top-890</v>
      </c>
      <c r="L787" s="22" t="s">
        <v>1177</v>
      </c>
      <c r="M787" t="s">
        <v>960</v>
      </c>
      <c r="N787" t="s">
        <v>41</v>
      </c>
      <c r="O787" t="s">
        <v>971</v>
      </c>
      <c r="P787" t="s">
        <v>242</v>
      </c>
    </row>
    <row r="788" spans="1:16" x14ac:dyDescent="0.2">
      <c r="A788" s="21" t="s">
        <v>534</v>
      </c>
      <c r="B788" t="s">
        <v>1525</v>
      </c>
      <c r="C788" s="21" t="s">
        <v>34</v>
      </c>
      <c r="D788" t="s">
        <v>52</v>
      </c>
      <c r="E788" s="21" t="s">
        <v>23</v>
      </c>
      <c r="F788" s="26">
        <v>5</v>
      </c>
      <c r="G788" s="29"/>
      <c r="H788" s="22">
        <v>19.95</v>
      </c>
      <c r="I788" s="22">
        <f>ANGEBOT!$H788*ANGEBOT!$F788</f>
        <v>99.75</v>
      </c>
      <c r="J788" s="22">
        <v>49.95</v>
      </c>
      <c r="K788" s="22" t="str">
        <f>ANGEBOT!$B788&amp;"-"&amp;ANGEBOT!$C788</f>
        <v>2405 Linen Top-890</v>
      </c>
      <c r="L788" s="22" t="s">
        <v>1178</v>
      </c>
      <c r="M788" t="s">
        <v>960</v>
      </c>
      <c r="N788" t="s">
        <v>41</v>
      </c>
      <c r="O788" t="s">
        <v>971</v>
      </c>
      <c r="P788" t="s">
        <v>242</v>
      </c>
    </row>
    <row r="789" spans="1:16" x14ac:dyDescent="0.2">
      <c r="A789" s="21" t="s">
        <v>534</v>
      </c>
      <c r="B789" t="s">
        <v>517</v>
      </c>
      <c r="C789" s="21" t="s">
        <v>29</v>
      </c>
      <c r="D789" t="s">
        <v>30</v>
      </c>
      <c r="E789" s="21" t="s">
        <v>26</v>
      </c>
      <c r="F789" s="26">
        <v>20</v>
      </c>
      <c r="G789" s="29"/>
      <c r="H789" s="22">
        <v>31.95</v>
      </c>
      <c r="I789" s="22">
        <f>ANGEBOT!$H789*ANGEBOT!$F789</f>
        <v>639</v>
      </c>
      <c r="J789" s="22">
        <v>79.95</v>
      </c>
      <c r="K789" s="22" t="str">
        <f>ANGEBOT!$B789&amp;"-"&amp;ANGEBOT!$C789</f>
        <v>2405-428-100</v>
      </c>
      <c r="L789" s="22" t="s">
        <v>853</v>
      </c>
      <c r="M789" t="s">
        <v>40</v>
      </c>
      <c r="N789" t="s">
        <v>36</v>
      </c>
      <c r="O789" t="s">
        <v>971</v>
      </c>
      <c r="P789" t="s">
        <v>47</v>
      </c>
    </row>
    <row r="790" spans="1:16" x14ac:dyDescent="0.2">
      <c r="A790" s="21" t="s">
        <v>534</v>
      </c>
      <c r="B790" t="s">
        <v>517</v>
      </c>
      <c r="C790" s="21" t="s">
        <v>29</v>
      </c>
      <c r="D790" t="s">
        <v>30</v>
      </c>
      <c r="E790" s="21" t="s">
        <v>20</v>
      </c>
      <c r="F790" s="26">
        <v>40</v>
      </c>
      <c r="G790" s="29"/>
      <c r="H790" s="22">
        <v>31.95</v>
      </c>
      <c r="I790" s="22">
        <f>ANGEBOT!$H790*ANGEBOT!$F790</f>
        <v>1278</v>
      </c>
      <c r="J790" s="22">
        <v>79.95</v>
      </c>
      <c r="K790" s="22" t="str">
        <f>ANGEBOT!$B790&amp;"-"&amp;ANGEBOT!$C790</f>
        <v>2405-428-100</v>
      </c>
      <c r="L790" s="22" t="s">
        <v>854</v>
      </c>
      <c r="M790" t="s">
        <v>40</v>
      </c>
      <c r="N790" t="s">
        <v>36</v>
      </c>
      <c r="O790" t="s">
        <v>971</v>
      </c>
      <c r="P790" t="s">
        <v>47</v>
      </c>
    </row>
    <row r="791" spans="1:16" x14ac:dyDescent="0.2">
      <c r="A791" s="21" t="s">
        <v>534</v>
      </c>
      <c r="B791" t="s">
        <v>517</v>
      </c>
      <c r="C791" s="21" t="s">
        <v>29</v>
      </c>
      <c r="D791" t="s">
        <v>30</v>
      </c>
      <c r="E791" s="21" t="s">
        <v>21</v>
      </c>
      <c r="F791" s="26">
        <v>40</v>
      </c>
      <c r="G791" s="29"/>
      <c r="H791" s="22">
        <v>31.95</v>
      </c>
      <c r="I791" s="22">
        <f>ANGEBOT!$H791*ANGEBOT!$F791</f>
        <v>1278</v>
      </c>
      <c r="J791" s="22">
        <v>79.95</v>
      </c>
      <c r="K791" s="22" t="str">
        <f>ANGEBOT!$B791&amp;"-"&amp;ANGEBOT!$C791</f>
        <v>2405-428-100</v>
      </c>
      <c r="L791" s="22" t="s">
        <v>855</v>
      </c>
      <c r="M791" t="s">
        <v>40</v>
      </c>
      <c r="N791" t="s">
        <v>36</v>
      </c>
      <c r="O791" t="s">
        <v>971</v>
      </c>
      <c r="P791" t="s">
        <v>47</v>
      </c>
    </row>
    <row r="792" spans="1:16" x14ac:dyDescent="0.2">
      <c r="A792" s="21" t="s">
        <v>534</v>
      </c>
      <c r="B792" t="s">
        <v>517</v>
      </c>
      <c r="C792" s="21" t="s">
        <v>29</v>
      </c>
      <c r="D792" t="s">
        <v>30</v>
      </c>
      <c r="E792" s="21" t="s">
        <v>22</v>
      </c>
      <c r="F792" s="26">
        <v>20</v>
      </c>
      <c r="G792" s="29"/>
      <c r="H792" s="22">
        <v>31.95</v>
      </c>
      <c r="I792" s="22">
        <f>ANGEBOT!$H792*ANGEBOT!$F792</f>
        <v>639</v>
      </c>
      <c r="J792" s="22">
        <v>79.95</v>
      </c>
      <c r="K792" s="22" t="str">
        <f>ANGEBOT!$B792&amp;"-"&amp;ANGEBOT!$C792</f>
        <v>2405-428-100</v>
      </c>
      <c r="L792" s="22" t="s">
        <v>856</v>
      </c>
      <c r="M792" t="s">
        <v>40</v>
      </c>
      <c r="N792" t="s">
        <v>36</v>
      </c>
      <c r="O792" t="s">
        <v>971</v>
      </c>
      <c r="P792" t="s">
        <v>47</v>
      </c>
    </row>
    <row r="793" spans="1:16" x14ac:dyDescent="0.2">
      <c r="A793" s="21" t="s">
        <v>534</v>
      </c>
      <c r="B793" t="s">
        <v>517</v>
      </c>
      <c r="C793" s="21" t="s">
        <v>29</v>
      </c>
      <c r="D793" t="s">
        <v>30</v>
      </c>
      <c r="E793" s="21" t="s">
        <v>23</v>
      </c>
      <c r="F793" s="26">
        <v>10</v>
      </c>
      <c r="G793" s="29"/>
      <c r="H793" s="22">
        <v>31.95</v>
      </c>
      <c r="I793" s="22">
        <f>ANGEBOT!$H793*ANGEBOT!$F793</f>
        <v>319.5</v>
      </c>
      <c r="J793" s="22">
        <v>79.95</v>
      </c>
      <c r="K793" s="22" t="str">
        <f>ANGEBOT!$B793&amp;"-"&amp;ANGEBOT!$C793</f>
        <v>2405-428-100</v>
      </c>
      <c r="L793" s="22" t="s">
        <v>857</v>
      </c>
      <c r="M793" t="s">
        <v>40</v>
      </c>
      <c r="N793" t="s">
        <v>36</v>
      </c>
      <c r="O793" t="s">
        <v>971</v>
      </c>
      <c r="P793" t="s">
        <v>47</v>
      </c>
    </row>
    <row r="794" spans="1:16" x14ac:dyDescent="0.2">
      <c r="A794" s="21" t="s">
        <v>534</v>
      </c>
      <c r="B794" t="s">
        <v>518</v>
      </c>
      <c r="C794" s="21" t="s">
        <v>29</v>
      </c>
      <c r="D794" t="s">
        <v>30</v>
      </c>
      <c r="E794" s="21" t="s">
        <v>26</v>
      </c>
      <c r="F794" s="26">
        <v>30</v>
      </c>
      <c r="G794" s="29"/>
      <c r="H794" s="22">
        <v>19.95</v>
      </c>
      <c r="I794" s="22">
        <f>ANGEBOT!$H794*ANGEBOT!$F794</f>
        <v>598.5</v>
      </c>
      <c r="J794" s="22">
        <v>49.95</v>
      </c>
      <c r="K794" s="22" t="str">
        <f>ANGEBOT!$B794&amp;"-"&amp;ANGEBOT!$C794</f>
        <v>2405-446-100</v>
      </c>
      <c r="L794" s="22" t="s">
        <v>858</v>
      </c>
      <c r="M794" t="s">
        <v>40</v>
      </c>
      <c r="N794" t="s">
        <v>36</v>
      </c>
      <c r="O794" t="s">
        <v>971</v>
      </c>
      <c r="P794" t="s">
        <v>47</v>
      </c>
    </row>
    <row r="795" spans="1:16" x14ac:dyDescent="0.2">
      <c r="A795" s="21" t="s">
        <v>534</v>
      </c>
      <c r="B795" t="s">
        <v>518</v>
      </c>
      <c r="C795" s="21" t="s">
        <v>29</v>
      </c>
      <c r="D795" t="s">
        <v>30</v>
      </c>
      <c r="E795" s="21" t="s">
        <v>20</v>
      </c>
      <c r="F795" s="26">
        <v>50</v>
      </c>
      <c r="G795" s="29"/>
      <c r="H795" s="22">
        <v>19.95</v>
      </c>
      <c r="I795" s="22">
        <f>ANGEBOT!$H795*ANGEBOT!$F795</f>
        <v>997.5</v>
      </c>
      <c r="J795" s="22">
        <v>49.95</v>
      </c>
      <c r="K795" s="22" t="str">
        <f>ANGEBOT!$B795&amp;"-"&amp;ANGEBOT!$C795</f>
        <v>2405-446-100</v>
      </c>
      <c r="L795" s="22" t="s">
        <v>859</v>
      </c>
      <c r="M795" t="s">
        <v>40</v>
      </c>
      <c r="N795" t="s">
        <v>36</v>
      </c>
      <c r="O795" t="s">
        <v>971</v>
      </c>
      <c r="P795" t="s">
        <v>47</v>
      </c>
    </row>
    <row r="796" spans="1:16" x14ac:dyDescent="0.2">
      <c r="A796" s="21" t="s">
        <v>534</v>
      </c>
      <c r="B796" t="s">
        <v>518</v>
      </c>
      <c r="C796" s="21" t="s">
        <v>29</v>
      </c>
      <c r="D796" t="s">
        <v>30</v>
      </c>
      <c r="E796" s="21" t="s">
        <v>21</v>
      </c>
      <c r="F796" s="26">
        <v>50</v>
      </c>
      <c r="G796" s="29"/>
      <c r="H796" s="22">
        <v>19.95</v>
      </c>
      <c r="I796" s="22">
        <f>ANGEBOT!$H796*ANGEBOT!$F796</f>
        <v>997.5</v>
      </c>
      <c r="J796" s="22">
        <v>49.95</v>
      </c>
      <c r="K796" s="22" t="str">
        <f>ANGEBOT!$B796&amp;"-"&amp;ANGEBOT!$C796</f>
        <v>2405-446-100</v>
      </c>
      <c r="L796" s="22" t="s">
        <v>860</v>
      </c>
      <c r="M796" t="s">
        <v>40</v>
      </c>
      <c r="N796" t="s">
        <v>36</v>
      </c>
      <c r="O796" t="s">
        <v>971</v>
      </c>
      <c r="P796" t="s">
        <v>47</v>
      </c>
    </row>
    <row r="797" spans="1:16" x14ac:dyDescent="0.2">
      <c r="A797" s="21" t="s">
        <v>534</v>
      </c>
      <c r="B797" t="s">
        <v>518</v>
      </c>
      <c r="C797" s="21" t="s">
        <v>29</v>
      </c>
      <c r="D797" t="s">
        <v>30</v>
      </c>
      <c r="E797" s="21" t="s">
        <v>22</v>
      </c>
      <c r="F797" s="26">
        <v>30</v>
      </c>
      <c r="G797" s="29"/>
      <c r="H797" s="22">
        <v>19.95</v>
      </c>
      <c r="I797" s="22">
        <f>ANGEBOT!$H797*ANGEBOT!$F797</f>
        <v>598.5</v>
      </c>
      <c r="J797" s="22">
        <v>49.95</v>
      </c>
      <c r="K797" s="22" t="str">
        <f>ANGEBOT!$B797&amp;"-"&amp;ANGEBOT!$C797</f>
        <v>2405-446-100</v>
      </c>
      <c r="L797" s="22" t="s">
        <v>861</v>
      </c>
      <c r="M797" t="s">
        <v>40</v>
      </c>
      <c r="N797" t="s">
        <v>36</v>
      </c>
      <c r="O797" t="s">
        <v>971</v>
      </c>
      <c r="P797" t="s">
        <v>47</v>
      </c>
    </row>
    <row r="798" spans="1:16" x14ac:dyDescent="0.2">
      <c r="A798" s="21" t="s">
        <v>534</v>
      </c>
      <c r="B798" t="s">
        <v>518</v>
      </c>
      <c r="C798" s="21" t="s">
        <v>29</v>
      </c>
      <c r="D798" t="s">
        <v>30</v>
      </c>
      <c r="E798" s="21" t="s">
        <v>23</v>
      </c>
      <c r="F798" s="26">
        <v>20</v>
      </c>
      <c r="G798" s="29"/>
      <c r="H798" s="22">
        <v>19.95</v>
      </c>
      <c r="I798" s="22">
        <f>ANGEBOT!$H798*ANGEBOT!$F798</f>
        <v>399</v>
      </c>
      <c r="J798" s="22">
        <v>49.95</v>
      </c>
      <c r="K798" s="22" t="str">
        <f>ANGEBOT!$B798&amp;"-"&amp;ANGEBOT!$C798</f>
        <v>2405-446-100</v>
      </c>
      <c r="L798" s="22" t="s">
        <v>862</v>
      </c>
      <c r="M798" t="s">
        <v>40</v>
      </c>
      <c r="N798" t="s">
        <v>36</v>
      </c>
      <c r="O798" t="s">
        <v>971</v>
      </c>
      <c r="P798" t="s">
        <v>47</v>
      </c>
    </row>
    <row r="799" spans="1:16" x14ac:dyDescent="0.2">
      <c r="A799" s="21" t="s">
        <v>534</v>
      </c>
      <c r="B799" t="s">
        <v>519</v>
      </c>
      <c r="C799" s="21" t="s">
        <v>29</v>
      </c>
      <c r="D799" t="s">
        <v>30</v>
      </c>
      <c r="E799" s="21" t="s">
        <v>26</v>
      </c>
      <c r="F799" s="26">
        <v>5</v>
      </c>
      <c r="G799" s="29"/>
      <c r="H799" s="22">
        <v>19.95</v>
      </c>
      <c r="I799" s="22">
        <f>ANGEBOT!$H799*ANGEBOT!$F799</f>
        <v>99.75</v>
      </c>
      <c r="J799" s="22">
        <v>49.95</v>
      </c>
      <c r="K799" s="22" t="str">
        <f>ANGEBOT!$B799&amp;"-"&amp;ANGEBOT!$C799</f>
        <v>2405-448-100</v>
      </c>
      <c r="L799" s="22" t="s">
        <v>863</v>
      </c>
      <c r="M799" t="s">
        <v>40</v>
      </c>
      <c r="N799" t="s">
        <v>36</v>
      </c>
      <c r="O799" t="s">
        <v>971</v>
      </c>
      <c r="P799" t="s">
        <v>248</v>
      </c>
    </row>
    <row r="800" spans="1:16" x14ac:dyDescent="0.2">
      <c r="A800" s="21" t="s">
        <v>534</v>
      </c>
      <c r="B800" t="s">
        <v>519</v>
      </c>
      <c r="C800" s="21" t="s">
        <v>29</v>
      </c>
      <c r="D800" t="s">
        <v>30</v>
      </c>
      <c r="E800" s="21" t="s">
        <v>20</v>
      </c>
      <c r="F800" s="26">
        <v>10</v>
      </c>
      <c r="G800" s="29"/>
      <c r="H800" s="22">
        <v>19.95</v>
      </c>
      <c r="I800" s="22">
        <f>ANGEBOT!$H800*ANGEBOT!$F800</f>
        <v>199.5</v>
      </c>
      <c r="J800" s="22">
        <v>49.95</v>
      </c>
      <c r="K800" s="22" t="str">
        <f>ANGEBOT!$B800&amp;"-"&amp;ANGEBOT!$C800</f>
        <v>2405-448-100</v>
      </c>
      <c r="L800" s="22" t="s">
        <v>864</v>
      </c>
      <c r="M800" t="s">
        <v>40</v>
      </c>
      <c r="N800" t="s">
        <v>36</v>
      </c>
      <c r="O800" t="s">
        <v>971</v>
      </c>
      <c r="P800" t="s">
        <v>248</v>
      </c>
    </row>
    <row r="801" spans="1:16" x14ac:dyDescent="0.2">
      <c r="A801" s="21" t="s">
        <v>534</v>
      </c>
      <c r="B801" t="s">
        <v>519</v>
      </c>
      <c r="C801" s="21" t="s">
        <v>29</v>
      </c>
      <c r="D801" t="s">
        <v>30</v>
      </c>
      <c r="E801" s="21" t="s">
        <v>21</v>
      </c>
      <c r="F801" s="26">
        <v>9</v>
      </c>
      <c r="G801" s="29"/>
      <c r="H801" s="22">
        <v>19.95</v>
      </c>
      <c r="I801" s="22">
        <f>ANGEBOT!$H801*ANGEBOT!$F801</f>
        <v>179.54999999999998</v>
      </c>
      <c r="J801" s="22">
        <v>49.95</v>
      </c>
      <c r="K801" s="22" t="str">
        <f>ANGEBOT!$B801&amp;"-"&amp;ANGEBOT!$C801</f>
        <v>2405-448-100</v>
      </c>
      <c r="L801" s="22" t="s">
        <v>865</v>
      </c>
      <c r="M801" t="s">
        <v>40</v>
      </c>
      <c r="N801" t="s">
        <v>36</v>
      </c>
      <c r="O801" t="s">
        <v>971</v>
      </c>
      <c r="P801" t="s">
        <v>248</v>
      </c>
    </row>
    <row r="802" spans="1:16" x14ac:dyDescent="0.2">
      <c r="A802" s="21" t="s">
        <v>534</v>
      </c>
      <c r="B802" t="s">
        <v>519</v>
      </c>
      <c r="C802" s="21" t="s">
        <v>29</v>
      </c>
      <c r="D802" t="s">
        <v>30</v>
      </c>
      <c r="E802" s="21" t="s">
        <v>22</v>
      </c>
      <c r="F802" s="26">
        <v>10</v>
      </c>
      <c r="G802" s="29"/>
      <c r="H802" s="22">
        <v>19.95</v>
      </c>
      <c r="I802" s="22">
        <f>ANGEBOT!$H802*ANGEBOT!$F802</f>
        <v>199.5</v>
      </c>
      <c r="J802" s="22">
        <v>49.95</v>
      </c>
      <c r="K802" s="22" t="str">
        <f>ANGEBOT!$B802&amp;"-"&amp;ANGEBOT!$C802</f>
        <v>2405-448-100</v>
      </c>
      <c r="L802" s="22" t="s">
        <v>866</v>
      </c>
      <c r="M802" t="s">
        <v>40</v>
      </c>
      <c r="N802" t="s">
        <v>36</v>
      </c>
      <c r="O802" t="s">
        <v>971</v>
      </c>
      <c r="P802" t="s">
        <v>248</v>
      </c>
    </row>
    <row r="803" spans="1:16" x14ac:dyDescent="0.2">
      <c r="A803" s="21" t="s">
        <v>534</v>
      </c>
      <c r="B803" t="s">
        <v>519</v>
      </c>
      <c r="C803" s="21" t="s">
        <v>29</v>
      </c>
      <c r="D803" t="s">
        <v>30</v>
      </c>
      <c r="E803" s="21" t="s">
        <v>23</v>
      </c>
      <c r="F803" s="26">
        <v>5</v>
      </c>
      <c r="G803" s="29"/>
      <c r="H803" s="22">
        <v>19.95</v>
      </c>
      <c r="I803" s="22">
        <f>ANGEBOT!$H803*ANGEBOT!$F803</f>
        <v>99.75</v>
      </c>
      <c r="J803" s="22">
        <v>49.95</v>
      </c>
      <c r="K803" s="22" t="str">
        <f>ANGEBOT!$B803&amp;"-"&amp;ANGEBOT!$C803</f>
        <v>2405-448-100</v>
      </c>
      <c r="L803" s="22" t="s">
        <v>867</v>
      </c>
      <c r="M803" t="s">
        <v>40</v>
      </c>
      <c r="N803" t="s">
        <v>36</v>
      </c>
      <c r="O803" t="s">
        <v>971</v>
      </c>
      <c r="P803" t="s">
        <v>248</v>
      </c>
    </row>
    <row r="804" spans="1:16" x14ac:dyDescent="0.2">
      <c r="A804" s="21" t="s">
        <v>534</v>
      </c>
      <c r="B804" t="s">
        <v>1526</v>
      </c>
      <c r="C804" s="21" t="s">
        <v>29</v>
      </c>
      <c r="D804" t="s">
        <v>30</v>
      </c>
      <c r="E804" s="21" t="s">
        <v>26</v>
      </c>
      <c r="F804" s="26">
        <v>5</v>
      </c>
      <c r="G804" s="29"/>
      <c r="H804" s="22">
        <v>19.95</v>
      </c>
      <c r="I804" s="22">
        <f>ANGEBOT!$H804*ANGEBOT!$F804</f>
        <v>99.75</v>
      </c>
      <c r="J804" s="22">
        <v>49.95</v>
      </c>
      <c r="K804" s="22" t="str">
        <f>ANGEBOT!$B804&amp;"-"&amp;ANGEBOT!$C804</f>
        <v>2405-452-100</v>
      </c>
      <c r="L804" s="22" t="s">
        <v>1179</v>
      </c>
      <c r="M804" t="s">
        <v>40</v>
      </c>
      <c r="N804" t="s">
        <v>36</v>
      </c>
      <c r="O804" t="s">
        <v>971</v>
      </c>
      <c r="P804" t="s">
        <v>47</v>
      </c>
    </row>
    <row r="805" spans="1:16" x14ac:dyDescent="0.2">
      <c r="A805" s="21" t="s">
        <v>534</v>
      </c>
      <c r="B805" t="s">
        <v>1526</v>
      </c>
      <c r="C805" s="21" t="s">
        <v>29</v>
      </c>
      <c r="D805" t="s">
        <v>30</v>
      </c>
      <c r="E805" s="21" t="s">
        <v>20</v>
      </c>
      <c r="F805" s="26">
        <v>5</v>
      </c>
      <c r="G805" s="29"/>
      <c r="H805" s="22">
        <v>19.95</v>
      </c>
      <c r="I805" s="22">
        <f>ANGEBOT!$H805*ANGEBOT!$F805</f>
        <v>99.75</v>
      </c>
      <c r="J805" s="22">
        <v>49.95</v>
      </c>
      <c r="K805" s="22" t="str">
        <f>ANGEBOT!$B805&amp;"-"&amp;ANGEBOT!$C805</f>
        <v>2405-452-100</v>
      </c>
      <c r="L805" s="22" t="s">
        <v>1180</v>
      </c>
      <c r="M805" t="s">
        <v>40</v>
      </c>
      <c r="N805" t="s">
        <v>36</v>
      </c>
      <c r="O805" t="s">
        <v>971</v>
      </c>
      <c r="P805" t="s">
        <v>47</v>
      </c>
    </row>
    <row r="806" spans="1:16" x14ac:dyDescent="0.2">
      <c r="A806" s="21" t="s">
        <v>534</v>
      </c>
      <c r="B806" t="s">
        <v>1526</v>
      </c>
      <c r="C806" s="21" t="s">
        <v>29</v>
      </c>
      <c r="D806" t="s">
        <v>30</v>
      </c>
      <c r="E806" s="21" t="s">
        <v>21</v>
      </c>
      <c r="F806" s="26">
        <v>5</v>
      </c>
      <c r="G806" s="29"/>
      <c r="H806" s="22">
        <v>19.95</v>
      </c>
      <c r="I806" s="22">
        <f>ANGEBOT!$H806*ANGEBOT!$F806</f>
        <v>99.75</v>
      </c>
      <c r="J806" s="22">
        <v>49.95</v>
      </c>
      <c r="K806" s="22" t="str">
        <f>ANGEBOT!$B806&amp;"-"&amp;ANGEBOT!$C806</f>
        <v>2405-452-100</v>
      </c>
      <c r="L806" s="22" t="s">
        <v>1181</v>
      </c>
      <c r="M806" t="s">
        <v>40</v>
      </c>
      <c r="N806" t="s">
        <v>36</v>
      </c>
      <c r="O806" t="s">
        <v>971</v>
      </c>
      <c r="P806" t="s">
        <v>47</v>
      </c>
    </row>
    <row r="807" spans="1:16" x14ac:dyDescent="0.2">
      <c r="A807" s="21" t="s">
        <v>534</v>
      </c>
      <c r="B807" t="s">
        <v>520</v>
      </c>
      <c r="C807" s="21" t="s">
        <v>29</v>
      </c>
      <c r="D807" t="s">
        <v>30</v>
      </c>
      <c r="E807" s="21" t="s">
        <v>26</v>
      </c>
      <c r="F807" s="26">
        <v>30</v>
      </c>
      <c r="G807" s="29"/>
      <c r="H807" s="22">
        <v>19.95</v>
      </c>
      <c r="I807" s="22">
        <f>ANGEBOT!$H807*ANGEBOT!$F807</f>
        <v>598.5</v>
      </c>
      <c r="J807" s="22">
        <v>49.95</v>
      </c>
      <c r="K807" s="22" t="str">
        <f>ANGEBOT!$B807&amp;"-"&amp;ANGEBOT!$C807</f>
        <v>2405-461-100</v>
      </c>
      <c r="L807" s="22" t="s">
        <v>868</v>
      </c>
      <c r="M807" t="s">
        <v>40</v>
      </c>
      <c r="N807" t="s">
        <v>36</v>
      </c>
      <c r="O807" t="s">
        <v>971</v>
      </c>
      <c r="P807" t="s">
        <v>47</v>
      </c>
    </row>
    <row r="808" spans="1:16" x14ac:dyDescent="0.2">
      <c r="A808" s="21" t="s">
        <v>534</v>
      </c>
      <c r="B808" t="s">
        <v>520</v>
      </c>
      <c r="C808" s="21" t="s">
        <v>29</v>
      </c>
      <c r="D808" t="s">
        <v>30</v>
      </c>
      <c r="E808" s="21" t="s">
        <v>20</v>
      </c>
      <c r="F808" s="26">
        <v>30</v>
      </c>
      <c r="G808" s="29"/>
      <c r="H808" s="22">
        <v>19.95</v>
      </c>
      <c r="I808" s="22">
        <f>ANGEBOT!$H808*ANGEBOT!$F808</f>
        <v>598.5</v>
      </c>
      <c r="J808" s="22">
        <v>49.95</v>
      </c>
      <c r="K808" s="22" t="str">
        <f>ANGEBOT!$B808&amp;"-"&amp;ANGEBOT!$C808</f>
        <v>2405-461-100</v>
      </c>
      <c r="L808" s="22" t="s">
        <v>869</v>
      </c>
      <c r="M808" t="s">
        <v>40</v>
      </c>
      <c r="N808" t="s">
        <v>36</v>
      </c>
      <c r="O808" t="s">
        <v>971</v>
      </c>
      <c r="P808" t="s">
        <v>47</v>
      </c>
    </row>
    <row r="809" spans="1:16" x14ac:dyDescent="0.2">
      <c r="A809" s="21" t="s">
        <v>534</v>
      </c>
      <c r="B809" t="s">
        <v>520</v>
      </c>
      <c r="C809" s="21" t="s">
        <v>29</v>
      </c>
      <c r="D809" t="s">
        <v>30</v>
      </c>
      <c r="E809" s="21" t="s">
        <v>21</v>
      </c>
      <c r="F809" s="26">
        <v>30</v>
      </c>
      <c r="G809" s="29"/>
      <c r="H809" s="22">
        <v>19.95</v>
      </c>
      <c r="I809" s="22">
        <f>ANGEBOT!$H809*ANGEBOT!$F809</f>
        <v>598.5</v>
      </c>
      <c r="J809" s="22">
        <v>49.95</v>
      </c>
      <c r="K809" s="22" t="str">
        <f>ANGEBOT!$B809&amp;"-"&amp;ANGEBOT!$C809</f>
        <v>2405-461-100</v>
      </c>
      <c r="L809" s="22" t="s">
        <v>870</v>
      </c>
      <c r="M809" t="s">
        <v>40</v>
      </c>
      <c r="N809" t="s">
        <v>36</v>
      </c>
      <c r="O809" t="s">
        <v>971</v>
      </c>
      <c r="P809" t="s">
        <v>47</v>
      </c>
    </row>
    <row r="810" spans="1:16" x14ac:dyDescent="0.2">
      <c r="A810" s="21" t="s">
        <v>534</v>
      </c>
      <c r="B810" t="s">
        <v>520</v>
      </c>
      <c r="C810" s="21" t="s">
        <v>29</v>
      </c>
      <c r="D810" t="s">
        <v>30</v>
      </c>
      <c r="E810" s="21" t="s">
        <v>22</v>
      </c>
      <c r="F810" s="26">
        <v>30</v>
      </c>
      <c r="G810" s="29"/>
      <c r="H810" s="22">
        <v>19.95</v>
      </c>
      <c r="I810" s="22">
        <f>ANGEBOT!$H810*ANGEBOT!$F810</f>
        <v>598.5</v>
      </c>
      <c r="J810" s="22">
        <v>49.95</v>
      </c>
      <c r="K810" s="22" t="str">
        <f>ANGEBOT!$B810&amp;"-"&amp;ANGEBOT!$C810</f>
        <v>2405-461-100</v>
      </c>
      <c r="L810" s="22" t="s">
        <v>871</v>
      </c>
      <c r="M810" t="s">
        <v>40</v>
      </c>
      <c r="N810" t="s">
        <v>36</v>
      </c>
      <c r="O810" t="s">
        <v>971</v>
      </c>
      <c r="P810" t="s">
        <v>47</v>
      </c>
    </row>
    <row r="811" spans="1:16" x14ac:dyDescent="0.2">
      <c r="A811" s="21" t="s">
        <v>534</v>
      </c>
      <c r="B811" t="s">
        <v>520</v>
      </c>
      <c r="C811" s="21" t="s">
        <v>29</v>
      </c>
      <c r="D811" t="s">
        <v>30</v>
      </c>
      <c r="E811" s="21" t="s">
        <v>23</v>
      </c>
      <c r="F811" s="26">
        <v>20</v>
      </c>
      <c r="G811" s="29"/>
      <c r="H811" s="22">
        <v>19.95</v>
      </c>
      <c r="I811" s="22">
        <f>ANGEBOT!$H811*ANGEBOT!$F811</f>
        <v>399</v>
      </c>
      <c r="J811" s="22">
        <v>49.95</v>
      </c>
      <c r="K811" s="22" t="str">
        <f>ANGEBOT!$B811&amp;"-"&amp;ANGEBOT!$C811</f>
        <v>2405-461-100</v>
      </c>
      <c r="L811" s="22" t="s">
        <v>872</v>
      </c>
      <c r="M811" t="s">
        <v>40</v>
      </c>
      <c r="N811" t="s">
        <v>36</v>
      </c>
      <c r="O811" t="s">
        <v>971</v>
      </c>
      <c r="P811" t="s">
        <v>47</v>
      </c>
    </row>
    <row r="812" spans="1:16" x14ac:dyDescent="0.2">
      <c r="A812" s="21" t="s">
        <v>534</v>
      </c>
      <c r="B812" t="s">
        <v>521</v>
      </c>
      <c r="C812" s="21" t="s">
        <v>29</v>
      </c>
      <c r="D812" t="s">
        <v>30</v>
      </c>
      <c r="E812" s="21" t="s">
        <v>31</v>
      </c>
      <c r="F812" s="26">
        <v>5</v>
      </c>
      <c r="G812" s="29"/>
      <c r="H812" s="22">
        <v>59.95</v>
      </c>
      <c r="I812" s="22">
        <f>ANGEBOT!$H812*ANGEBOT!$F812</f>
        <v>299.75</v>
      </c>
      <c r="J812" s="22">
        <v>149.94999999999999</v>
      </c>
      <c r="K812" s="22" t="str">
        <f>ANGEBOT!$B812&amp;"-"&amp;ANGEBOT!$C812</f>
        <v>2405-610-100</v>
      </c>
      <c r="L812" s="22" t="s">
        <v>873</v>
      </c>
      <c r="M812" t="s">
        <v>40</v>
      </c>
      <c r="N812" t="s">
        <v>36</v>
      </c>
      <c r="O812" t="s">
        <v>44</v>
      </c>
      <c r="P812" t="s">
        <v>43</v>
      </c>
    </row>
    <row r="813" spans="1:16" x14ac:dyDescent="0.2">
      <c r="A813" s="21" t="s">
        <v>534</v>
      </c>
      <c r="B813" t="s">
        <v>521</v>
      </c>
      <c r="C813" s="21" t="s">
        <v>29</v>
      </c>
      <c r="D813" t="s">
        <v>30</v>
      </c>
      <c r="E813" s="21" t="s">
        <v>25</v>
      </c>
      <c r="F813" s="26">
        <v>10</v>
      </c>
      <c r="G813" s="29"/>
      <c r="H813" s="22">
        <v>59.95</v>
      </c>
      <c r="I813" s="22">
        <f>ANGEBOT!$H813*ANGEBOT!$F813</f>
        <v>599.5</v>
      </c>
      <c r="J813" s="22">
        <v>149.94999999999999</v>
      </c>
      <c r="K813" s="22" t="str">
        <f>ANGEBOT!$B813&amp;"-"&amp;ANGEBOT!$C813</f>
        <v>2405-610-100</v>
      </c>
      <c r="L813" s="22" t="s">
        <v>874</v>
      </c>
      <c r="M813" t="s">
        <v>40</v>
      </c>
      <c r="N813" t="s">
        <v>36</v>
      </c>
      <c r="O813" t="s">
        <v>44</v>
      </c>
      <c r="P813" t="s">
        <v>43</v>
      </c>
    </row>
    <row r="814" spans="1:16" x14ac:dyDescent="0.2">
      <c r="A814" s="21" t="s">
        <v>534</v>
      </c>
      <c r="B814" t="s">
        <v>521</v>
      </c>
      <c r="C814" s="21" t="s">
        <v>29</v>
      </c>
      <c r="D814" t="s">
        <v>30</v>
      </c>
      <c r="E814" s="21" t="s">
        <v>27</v>
      </c>
      <c r="F814" s="26">
        <v>10</v>
      </c>
      <c r="G814" s="29"/>
      <c r="H814" s="22">
        <v>59.95</v>
      </c>
      <c r="I814" s="22">
        <f>ANGEBOT!$H814*ANGEBOT!$F814</f>
        <v>599.5</v>
      </c>
      <c r="J814" s="22">
        <v>149.94999999999999</v>
      </c>
      <c r="K814" s="22" t="str">
        <f>ANGEBOT!$B814&amp;"-"&amp;ANGEBOT!$C814</f>
        <v>2405-610-100</v>
      </c>
      <c r="L814" s="22" t="s">
        <v>875</v>
      </c>
      <c r="M814" t="s">
        <v>40</v>
      </c>
      <c r="N814" t="s">
        <v>36</v>
      </c>
      <c r="O814" t="s">
        <v>44</v>
      </c>
      <c r="P814" t="s">
        <v>43</v>
      </c>
    </row>
    <row r="815" spans="1:16" x14ac:dyDescent="0.2">
      <c r="A815" s="21" t="s">
        <v>534</v>
      </c>
      <c r="B815" t="s">
        <v>521</v>
      </c>
      <c r="C815" s="21" t="s">
        <v>29</v>
      </c>
      <c r="D815" t="s">
        <v>30</v>
      </c>
      <c r="E815" s="21" t="s">
        <v>28</v>
      </c>
      <c r="F815" s="26">
        <v>10</v>
      </c>
      <c r="G815" s="29"/>
      <c r="H815" s="22">
        <v>59.95</v>
      </c>
      <c r="I815" s="22">
        <f>ANGEBOT!$H815*ANGEBOT!$F815</f>
        <v>599.5</v>
      </c>
      <c r="J815" s="22">
        <v>149.94999999999999</v>
      </c>
      <c r="K815" s="22" t="str">
        <f>ANGEBOT!$B815&amp;"-"&amp;ANGEBOT!$C815</f>
        <v>2405-610-100</v>
      </c>
      <c r="L815" s="22" t="s">
        <v>876</v>
      </c>
      <c r="M815" t="s">
        <v>40</v>
      </c>
      <c r="N815" t="s">
        <v>36</v>
      </c>
      <c r="O815" t="s">
        <v>44</v>
      </c>
      <c r="P815" t="s">
        <v>43</v>
      </c>
    </row>
    <row r="816" spans="1:16" x14ac:dyDescent="0.2">
      <c r="A816" s="21" t="s">
        <v>534</v>
      </c>
      <c r="B816" t="s">
        <v>521</v>
      </c>
      <c r="C816" s="21" t="s">
        <v>29</v>
      </c>
      <c r="D816" t="s">
        <v>30</v>
      </c>
      <c r="E816" s="21" t="s">
        <v>35</v>
      </c>
      <c r="F816" s="26">
        <v>5</v>
      </c>
      <c r="G816" s="29"/>
      <c r="H816" s="22">
        <v>59.95</v>
      </c>
      <c r="I816" s="22">
        <f>ANGEBOT!$H816*ANGEBOT!$F816</f>
        <v>299.75</v>
      </c>
      <c r="J816" s="22">
        <v>149.94999999999999</v>
      </c>
      <c r="K816" s="22" t="str">
        <f>ANGEBOT!$B816&amp;"-"&amp;ANGEBOT!$C816</f>
        <v>2405-610-100</v>
      </c>
      <c r="L816" s="22" t="s">
        <v>1182</v>
      </c>
      <c r="M816" t="s">
        <v>40</v>
      </c>
      <c r="N816" t="s">
        <v>36</v>
      </c>
      <c r="O816" t="s">
        <v>44</v>
      </c>
      <c r="P816" t="s">
        <v>43</v>
      </c>
    </row>
    <row r="817" spans="1:16" x14ac:dyDescent="0.2">
      <c r="A817" s="21" t="s">
        <v>534</v>
      </c>
      <c r="B817" t="s">
        <v>522</v>
      </c>
      <c r="C817" s="21" t="s">
        <v>471</v>
      </c>
      <c r="D817" t="s">
        <v>537</v>
      </c>
      <c r="E817" s="21" t="s">
        <v>31</v>
      </c>
      <c r="F817" s="26">
        <v>5</v>
      </c>
      <c r="G817" s="29"/>
      <c r="H817" s="22">
        <v>71.95</v>
      </c>
      <c r="I817" s="22">
        <f>ANGEBOT!$H817*ANGEBOT!$F817</f>
        <v>359.75</v>
      </c>
      <c r="J817" s="22">
        <v>179.95</v>
      </c>
      <c r="K817" s="22" t="str">
        <f>ANGEBOT!$B817&amp;"-"&amp;ANGEBOT!$C817</f>
        <v>2405-621-783</v>
      </c>
      <c r="L817" s="22" t="s">
        <v>877</v>
      </c>
      <c r="M817" t="s">
        <v>960</v>
      </c>
      <c r="N817" t="s">
        <v>36</v>
      </c>
      <c r="O817" t="s">
        <v>44</v>
      </c>
      <c r="P817" t="s">
        <v>43</v>
      </c>
    </row>
    <row r="818" spans="1:16" x14ac:dyDescent="0.2">
      <c r="A818" s="21" t="s">
        <v>534</v>
      </c>
      <c r="B818" t="s">
        <v>522</v>
      </c>
      <c r="C818" s="21" t="s">
        <v>471</v>
      </c>
      <c r="D818" t="s">
        <v>537</v>
      </c>
      <c r="E818" s="21" t="s">
        <v>25</v>
      </c>
      <c r="F818" s="26">
        <v>10</v>
      </c>
      <c r="G818" s="29"/>
      <c r="H818" s="22">
        <v>71.95</v>
      </c>
      <c r="I818" s="22">
        <f>ANGEBOT!$H818*ANGEBOT!$F818</f>
        <v>719.5</v>
      </c>
      <c r="J818" s="22">
        <v>179.95</v>
      </c>
      <c r="K818" s="22" t="str">
        <f>ANGEBOT!$B818&amp;"-"&amp;ANGEBOT!$C818</f>
        <v>2405-621-783</v>
      </c>
      <c r="L818" s="22" t="s">
        <v>878</v>
      </c>
      <c r="M818" t="s">
        <v>960</v>
      </c>
      <c r="N818" t="s">
        <v>36</v>
      </c>
      <c r="O818" t="s">
        <v>44</v>
      </c>
      <c r="P818" t="s">
        <v>43</v>
      </c>
    </row>
    <row r="819" spans="1:16" x14ac:dyDescent="0.2">
      <c r="A819" s="21" t="s">
        <v>534</v>
      </c>
      <c r="B819" t="s">
        <v>522</v>
      </c>
      <c r="C819" s="21" t="s">
        <v>471</v>
      </c>
      <c r="D819" t="s">
        <v>537</v>
      </c>
      <c r="E819" s="21" t="s">
        <v>27</v>
      </c>
      <c r="F819" s="26">
        <v>10</v>
      </c>
      <c r="G819" s="29"/>
      <c r="H819" s="22">
        <v>71.95</v>
      </c>
      <c r="I819" s="22">
        <f>ANGEBOT!$H819*ANGEBOT!$F819</f>
        <v>719.5</v>
      </c>
      <c r="J819" s="22">
        <v>179.95</v>
      </c>
      <c r="K819" s="22" t="str">
        <f>ANGEBOT!$B819&amp;"-"&amp;ANGEBOT!$C819</f>
        <v>2405-621-783</v>
      </c>
      <c r="L819" s="22" t="s">
        <v>879</v>
      </c>
      <c r="M819" t="s">
        <v>960</v>
      </c>
      <c r="N819" t="s">
        <v>36</v>
      </c>
      <c r="O819" t="s">
        <v>44</v>
      </c>
      <c r="P819" t="s">
        <v>43</v>
      </c>
    </row>
    <row r="820" spans="1:16" x14ac:dyDescent="0.2">
      <c r="A820" s="21" t="s">
        <v>534</v>
      </c>
      <c r="B820" t="s">
        <v>522</v>
      </c>
      <c r="C820" s="21" t="s">
        <v>471</v>
      </c>
      <c r="D820" t="s">
        <v>537</v>
      </c>
      <c r="E820" s="21" t="s">
        <v>28</v>
      </c>
      <c r="F820" s="26">
        <v>10</v>
      </c>
      <c r="G820" s="29"/>
      <c r="H820" s="22">
        <v>71.95</v>
      </c>
      <c r="I820" s="22">
        <f>ANGEBOT!$H820*ANGEBOT!$F820</f>
        <v>719.5</v>
      </c>
      <c r="J820" s="22">
        <v>179.95</v>
      </c>
      <c r="K820" s="22" t="str">
        <f>ANGEBOT!$B820&amp;"-"&amp;ANGEBOT!$C820</f>
        <v>2405-621-783</v>
      </c>
      <c r="L820" s="22" t="s">
        <v>880</v>
      </c>
      <c r="M820" t="s">
        <v>960</v>
      </c>
      <c r="N820" t="s">
        <v>36</v>
      </c>
      <c r="O820" t="s">
        <v>44</v>
      </c>
      <c r="P820" t="s">
        <v>43</v>
      </c>
    </row>
    <row r="821" spans="1:16" x14ac:dyDescent="0.2">
      <c r="A821" s="21" t="s">
        <v>534</v>
      </c>
      <c r="B821" t="s">
        <v>1527</v>
      </c>
      <c r="C821" s="21" t="s">
        <v>514</v>
      </c>
      <c r="D821" t="s">
        <v>541</v>
      </c>
      <c r="E821" s="21" t="s">
        <v>25</v>
      </c>
      <c r="F821" s="26">
        <v>10</v>
      </c>
      <c r="G821" s="29"/>
      <c r="H821" s="22">
        <v>59.95</v>
      </c>
      <c r="I821" s="22">
        <f>ANGEBOT!$H821*ANGEBOT!$F821</f>
        <v>599.5</v>
      </c>
      <c r="J821" s="22">
        <v>149.94999999999999</v>
      </c>
      <c r="K821" s="22" t="str">
        <f>ANGEBOT!$B821&amp;"-"&amp;ANGEBOT!$C821</f>
        <v>2405-629-619</v>
      </c>
      <c r="L821" s="22" t="s">
        <v>1183</v>
      </c>
      <c r="M821" t="s">
        <v>960</v>
      </c>
      <c r="N821" t="s">
        <v>36</v>
      </c>
      <c r="O821" t="s">
        <v>44</v>
      </c>
      <c r="P821" t="s">
        <v>43</v>
      </c>
    </row>
    <row r="822" spans="1:16" x14ac:dyDescent="0.2">
      <c r="A822" s="21" t="s">
        <v>534</v>
      </c>
      <c r="B822" t="s">
        <v>1527</v>
      </c>
      <c r="C822" s="21" t="s">
        <v>514</v>
      </c>
      <c r="D822" t="s">
        <v>541</v>
      </c>
      <c r="E822" s="21" t="s">
        <v>27</v>
      </c>
      <c r="F822" s="26">
        <v>10</v>
      </c>
      <c r="G822" s="29"/>
      <c r="H822" s="22">
        <v>59.95</v>
      </c>
      <c r="I822" s="22">
        <f>ANGEBOT!$H822*ANGEBOT!$F822</f>
        <v>599.5</v>
      </c>
      <c r="J822" s="22">
        <v>149.94999999999999</v>
      </c>
      <c r="K822" s="22" t="str">
        <f>ANGEBOT!$B822&amp;"-"&amp;ANGEBOT!$C822</f>
        <v>2405-629-619</v>
      </c>
      <c r="L822" s="22" t="s">
        <v>1184</v>
      </c>
      <c r="M822" t="s">
        <v>960</v>
      </c>
      <c r="N822" t="s">
        <v>36</v>
      </c>
      <c r="O822" t="s">
        <v>44</v>
      </c>
      <c r="P822" t="s">
        <v>43</v>
      </c>
    </row>
    <row r="823" spans="1:16" x14ac:dyDescent="0.2">
      <c r="A823" s="21" t="s">
        <v>534</v>
      </c>
      <c r="B823" t="s">
        <v>523</v>
      </c>
      <c r="C823" s="21" t="s">
        <v>471</v>
      </c>
      <c r="D823" t="s">
        <v>537</v>
      </c>
      <c r="E823" s="21" t="s">
        <v>26</v>
      </c>
      <c r="F823" s="26">
        <v>10</v>
      </c>
      <c r="G823" s="29"/>
      <c r="H823" s="22">
        <v>31.95</v>
      </c>
      <c r="I823" s="22">
        <f>ANGEBOT!$H823*ANGEBOT!$F823</f>
        <v>319.5</v>
      </c>
      <c r="J823" s="22">
        <v>79.95</v>
      </c>
      <c r="K823" s="22" t="str">
        <f>ANGEBOT!$B823&amp;"-"&amp;ANGEBOT!$C823</f>
        <v>2405-659-783</v>
      </c>
      <c r="L823" s="22" t="s">
        <v>881</v>
      </c>
      <c r="M823" t="s">
        <v>40</v>
      </c>
      <c r="N823" t="s">
        <v>36</v>
      </c>
      <c r="O823" t="s">
        <v>971</v>
      </c>
      <c r="P823" t="s">
        <v>43</v>
      </c>
    </row>
    <row r="824" spans="1:16" x14ac:dyDescent="0.2">
      <c r="A824" s="21" t="s">
        <v>534</v>
      </c>
      <c r="B824" t="s">
        <v>523</v>
      </c>
      <c r="C824" s="21" t="s">
        <v>471</v>
      </c>
      <c r="D824" t="s">
        <v>537</v>
      </c>
      <c r="E824" s="21" t="s">
        <v>20</v>
      </c>
      <c r="F824" s="26">
        <v>20</v>
      </c>
      <c r="G824" s="29"/>
      <c r="H824" s="22">
        <v>31.95</v>
      </c>
      <c r="I824" s="22">
        <f>ANGEBOT!$H824*ANGEBOT!$F824</f>
        <v>639</v>
      </c>
      <c r="J824" s="22">
        <v>79.95</v>
      </c>
      <c r="K824" s="22" t="str">
        <f>ANGEBOT!$B824&amp;"-"&amp;ANGEBOT!$C824</f>
        <v>2405-659-783</v>
      </c>
      <c r="L824" s="22" t="s">
        <v>882</v>
      </c>
      <c r="M824" t="s">
        <v>40</v>
      </c>
      <c r="N824" t="s">
        <v>36</v>
      </c>
      <c r="O824" t="s">
        <v>971</v>
      </c>
      <c r="P824" t="s">
        <v>43</v>
      </c>
    </row>
    <row r="825" spans="1:16" x14ac:dyDescent="0.2">
      <c r="A825" s="21" t="s">
        <v>534</v>
      </c>
      <c r="B825" t="s">
        <v>523</v>
      </c>
      <c r="C825" s="21" t="s">
        <v>471</v>
      </c>
      <c r="D825" t="s">
        <v>537</v>
      </c>
      <c r="E825" s="21" t="s">
        <v>21</v>
      </c>
      <c r="F825" s="26">
        <v>20</v>
      </c>
      <c r="G825" s="29"/>
      <c r="H825" s="22">
        <v>31.95</v>
      </c>
      <c r="I825" s="22">
        <f>ANGEBOT!$H825*ANGEBOT!$F825</f>
        <v>639</v>
      </c>
      <c r="J825" s="22">
        <v>79.95</v>
      </c>
      <c r="K825" s="22" t="str">
        <f>ANGEBOT!$B825&amp;"-"&amp;ANGEBOT!$C825</f>
        <v>2405-659-783</v>
      </c>
      <c r="L825" s="22" t="s">
        <v>883</v>
      </c>
      <c r="M825" t="s">
        <v>40</v>
      </c>
      <c r="N825" t="s">
        <v>36</v>
      </c>
      <c r="O825" t="s">
        <v>971</v>
      </c>
      <c r="P825" t="s">
        <v>43</v>
      </c>
    </row>
    <row r="826" spans="1:16" x14ac:dyDescent="0.2">
      <c r="A826" s="21" t="s">
        <v>534</v>
      </c>
      <c r="B826" t="s">
        <v>523</v>
      </c>
      <c r="C826" s="21" t="s">
        <v>471</v>
      </c>
      <c r="D826" t="s">
        <v>537</v>
      </c>
      <c r="E826" s="21" t="s">
        <v>22</v>
      </c>
      <c r="F826" s="26">
        <v>10</v>
      </c>
      <c r="G826" s="29"/>
      <c r="H826" s="22">
        <v>31.95</v>
      </c>
      <c r="I826" s="22">
        <f>ANGEBOT!$H826*ANGEBOT!$F826</f>
        <v>319.5</v>
      </c>
      <c r="J826" s="22">
        <v>79.95</v>
      </c>
      <c r="K826" s="22" t="str">
        <f>ANGEBOT!$B826&amp;"-"&amp;ANGEBOT!$C826</f>
        <v>2405-659-783</v>
      </c>
      <c r="L826" s="22" t="s">
        <v>884</v>
      </c>
      <c r="M826" t="s">
        <v>40</v>
      </c>
      <c r="N826" t="s">
        <v>36</v>
      </c>
      <c r="O826" t="s">
        <v>971</v>
      </c>
      <c r="P826" t="s">
        <v>43</v>
      </c>
    </row>
    <row r="827" spans="1:16" x14ac:dyDescent="0.2">
      <c r="A827" s="21" t="s">
        <v>534</v>
      </c>
      <c r="B827" t="s">
        <v>523</v>
      </c>
      <c r="C827" s="21" t="s">
        <v>471</v>
      </c>
      <c r="D827" t="s">
        <v>537</v>
      </c>
      <c r="E827" s="21" t="s">
        <v>23</v>
      </c>
      <c r="F827" s="26">
        <v>5</v>
      </c>
      <c r="G827" s="29"/>
      <c r="H827" s="22">
        <v>31.95</v>
      </c>
      <c r="I827" s="22">
        <f>ANGEBOT!$H827*ANGEBOT!$F827</f>
        <v>159.75</v>
      </c>
      <c r="J827" s="22">
        <v>79.95</v>
      </c>
      <c r="K827" s="22" t="str">
        <f>ANGEBOT!$B827&amp;"-"&amp;ANGEBOT!$C827</f>
        <v>2405-659-783</v>
      </c>
      <c r="L827" s="22" t="s">
        <v>1185</v>
      </c>
      <c r="M827" t="s">
        <v>40</v>
      </c>
      <c r="N827" t="s">
        <v>36</v>
      </c>
      <c r="O827" t="s">
        <v>971</v>
      </c>
      <c r="P827" t="s">
        <v>43</v>
      </c>
    </row>
    <row r="828" spans="1:16" x14ac:dyDescent="0.2">
      <c r="A828" s="21" t="s">
        <v>534</v>
      </c>
      <c r="B828" t="s">
        <v>1528</v>
      </c>
      <c r="C828" s="21" t="s">
        <v>32</v>
      </c>
      <c r="D828" t="s">
        <v>249</v>
      </c>
      <c r="E828" s="21" t="s">
        <v>26</v>
      </c>
      <c r="F828" s="26">
        <v>5</v>
      </c>
      <c r="G828" s="29"/>
      <c r="H828" s="22">
        <v>31.95</v>
      </c>
      <c r="I828" s="22">
        <f>ANGEBOT!$H828*ANGEBOT!$F828</f>
        <v>159.75</v>
      </c>
      <c r="J828" s="22">
        <v>79.95</v>
      </c>
      <c r="K828" s="22" t="str">
        <f>ANGEBOT!$B828&amp;"-"&amp;ANGEBOT!$C828</f>
        <v>2405-664-999</v>
      </c>
      <c r="L828" s="22" t="s">
        <v>1186</v>
      </c>
      <c r="M828" t="s">
        <v>262</v>
      </c>
      <c r="N828" t="s">
        <v>36</v>
      </c>
      <c r="O828" t="s">
        <v>971</v>
      </c>
      <c r="P828" t="s">
        <v>38</v>
      </c>
    </row>
    <row r="829" spans="1:16" x14ac:dyDescent="0.2">
      <c r="A829" s="21" t="s">
        <v>534</v>
      </c>
      <c r="B829" t="s">
        <v>1528</v>
      </c>
      <c r="C829" s="21" t="s">
        <v>32</v>
      </c>
      <c r="D829" t="s">
        <v>249</v>
      </c>
      <c r="E829" s="21" t="s">
        <v>20</v>
      </c>
      <c r="F829" s="26">
        <v>10</v>
      </c>
      <c r="G829" s="29"/>
      <c r="H829" s="22">
        <v>31.95</v>
      </c>
      <c r="I829" s="22">
        <f>ANGEBOT!$H829*ANGEBOT!$F829</f>
        <v>319.5</v>
      </c>
      <c r="J829" s="22">
        <v>79.95</v>
      </c>
      <c r="K829" s="22" t="str">
        <f>ANGEBOT!$B829&amp;"-"&amp;ANGEBOT!$C829</f>
        <v>2405-664-999</v>
      </c>
      <c r="L829" s="22" t="s">
        <v>1187</v>
      </c>
      <c r="M829" t="s">
        <v>262</v>
      </c>
      <c r="N829" t="s">
        <v>36</v>
      </c>
      <c r="O829" t="s">
        <v>971</v>
      </c>
      <c r="P829" t="s">
        <v>38</v>
      </c>
    </row>
    <row r="830" spans="1:16" x14ac:dyDescent="0.2">
      <c r="A830" s="21" t="s">
        <v>534</v>
      </c>
      <c r="B830" t="s">
        <v>1528</v>
      </c>
      <c r="C830" s="21" t="s">
        <v>32</v>
      </c>
      <c r="D830" t="s">
        <v>249</v>
      </c>
      <c r="E830" s="21" t="s">
        <v>21</v>
      </c>
      <c r="F830" s="26">
        <v>10</v>
      </c>
      <c r="G830" s="29"/>
      <c r="H830" s="22">
        <v>31.95</v>
      </c>
      <c r="I830" s="22">
        <f>ANGEBOT!$H830*ANGEBOT!$F830</f>
        <v>319.5</v>
      </c>
      <c r="J830" s="22">
        <v>79.95</v>
      </c>
      <c r="K830" s="22" t="str">
        <f>ANGEBOT!$B830&amp;"-"&amp;ANGEBOT!$C830</f>
        <v>2405-664-999</v>
      </c>
      <c r="L830" s="22" t="s">
        <v>1188</v>
      </c>
      <c r="M830" t="s">
        <v>262</v>
      </c>
      <c r="N830" t="s">
        <v>36</v>
      </c>
      <c r="O830" t="s">
        <v>971</v>
      </c>
      <c r="P830" t="s">
        <v>38</v>
      </c>
    </row>
    <row r="831" spans="1:16" x14ac:dyDescent="0.2">
      <c r="A831" s="21" t="s">
        <v>534</v>
      </c>
      <c r="B831" t="s">
        <v>1528</v>
      </c>
      <c r="C831" s="21" t="s">
        <v>32</v>
      </c>
      <c r="D831" t="s">
        <v>249</v>
      </c>
      <c r="E831" s="21" t="s">
        <v>22</v>
      </c>
      <c r="F831" s="26">
        <v>10</v>
      </c>
      <c r="G831" s="29"/>
      <c r="H831" s="22">
        <v>31.95</v>
      </c>
      <c r="I831" s="22">
        <f>ANGEBOT!$H831*ANGEBOT!$F831</f>
        <v>319.5</v>
      </c>
      <c r="J831" s="22">
        <v>79.95</v>
      </c>
      <c r="K831" s="22" t="str">
        <f>ANGEBOT!$B831&amp;"-"&amp;ANGEBOT!$C831</f>
        <v>2405-664-999</v>
      </c>
      <c r="L831" s="22" t="s">
        <v>1189</v>
      </c>
      <c r="M831" t="s">
        <v>262</v>
      </c>
      <c r="N831" t="s">
        <v>36</v>
      </c>
      <c r="O831" t="s">
        <v>971</v>
      </c>
      <c r="P831" t="s">
        <v>38</v>
      </c>
    </row>
    <row r="832" spans="1:16" x14ac:dyDescent="0.2">
      <c r="A832" s="21" t="s">
        <v>534</v>
      </c>
      <c r="B832" t="s">
        <v>1528</v>
      </c>
      <c r="C832" s="21" t="s">
        <v>32</v>
      </c>
      <c r="D832" t="s">
        <v>249</v>
      </c>
      <c r="E832" s="21" t="s">
        <v>23</v>
      </c>
      <c r="F832" s="26">
        <v>5</v>
      </c>
      <c r="G832" s="29"/>
      <c r="H832" s="22">
        <v>31.95</v>
      </c>
      <c r="I832" s="22">
        <f>ANGEBOT!$H832*ANGEBOT!$F832</f>
        <v>159.75</v>
      </c>
      <c r="J832" s="22">
        <v>79.95</v>
      </c>
      <c r="K832" s="22" t="str">
        <f>ANGEBOT!$B832&amp;"-"&amp;ANGEBOT!$C832</f>
        <v>2405-664-999</v>
      </c>
      <c r="L832" s="22" t="s">
        <v>1190</v>
      </c>
      <c r="M832" t="s">
        <v>262</v>
      </c>
      <c r="N832" t="s">
        <v>36</v>
      </c>
      <c r="O832" t="s">
        <v>971</v>
      </c>
      <c r="P832" t="s">
        <v>38</v>
      </c>
    </row>
    <row r="833" spans="1:16" x14ac:dyDescent="0.2">
      <c r="A833" s="21" t="s">
        <v>534</v>
      </c>
      <c r="B833" t="s">
        <v>524</v>
      </c>
      <c r="C833" s="21" t="s">
        <v>32</v>
      </c>
      <c r="D833" t="s">
        <v>249</v>
      </c>
      <c r="E833" s="21" t="s">
        <v>26</v>
      </c>
      <c r="F833" s="26">
        <v>20</v>
      </c>
      <c r="G833" s="29"/>
      <c r="H833" s="22">
        <v>47.95</v>
      </c>
      <c r="I833" s="22">
        <f>ANGEBOT!$H833*ANGEBOT!$F833</f>
        <v>959</v>
      </c>
      <c r="J833" s="22">
        <v>119.95</v>
      </c>
      <c r="K833" s="22" t="str">
        <f>ANGEBOT!$B833&amp;"-"&amp;ANGEBOT!$C833</f>
        <v>2405-665-999</v>
      </c>
      <c r="L833" s="22" t="s">
        <v>885</v>
      </c>
      <c r="M833" t="s">
        <v>262</v>
      </c>
      <c r="N833" t="s">
        <v>36</v>
      </c>
      <c r="O833" t="s">
        <v>971</v>
      </c>
      <c r="P833" t="s">
        <v>43</v>
      </c>
    </row>
    <row r="834" spans="1:16" x14ac:dyDescent="0.2">
      <c r="A834" s="21" t="s">
        <v>534</v>
      </c>
      <c r="B834" t="s">
        <v>524</v>
      </c>
      <c r="C834" s="21" t="s">
        <v>32</v>
      </c>
      <c r="D834" t="s">
        <v>249</v>
      </c>
      <c r="E834" s="21" t="s">
        <v>20</v>
      </c>
      <c r="F834" s="26">
        <v>20</v>
      </c>
      <c r="G834" s="29"/>
      <c r="H834" s="22">
        <v>47.95</v>
      </c>
      <c r="I834" s="22">
        <f>ANGEBOT!$H834*ANGEBOT!$F834</f>
        <v>959</v>
      </c>
      <c r="J834" s="22">
        <v>119.95</v>
      </c>
      <c r="K834" s="22" t="str">
        <f>ANGEBOT!$B834&amp;"-"&amp;ANGEBOT!$C834</f>
        <v>2405-665-999</v>
      </c>
      <c r="L834" s="22" t="s">
        <v>886</v>
      </c>
      <c r="M834" t="s">
        <v>262</v>
      </c>
      <c r="N834" t="s">
        <v>36</v>
      </c>
      <c r="O834" t="s">
        <v>971</v>
      </c>
      <c r="P834" t="s">
        <v>43</v>
      </c>
    </row>
    <row r="835" spans="1:16" x14ac:dyDescent="0.2">
      <c r="A835" s="21" t="s">
        <v>534</v>
      </c>
      <c r="B835" t="s">
        <v>524</v>
      </c>
      <c r="C835" s="21" t="s">
        <v>32</v>
      </c>
      <c r="D835" t="s">
        <v>249</v>
      </c>
      <c r="E835" s="21" t="s">
        <v>21</v>
      </c>
      <c r="F835" s="26">
        <v>20</v>
      </c>
      <c r="G835" s="29"/>
      <c r="H835" s="22">
        <v>47.95</v>
      </c>
      <c r="I835" s="22">
        <f>ANGEBOT!$H835*ANGEBOT!$F835</f>
        <v>959</v>
      </c>
      <c r="J835" s="22">
        <v>119.95</v>
      </c>
      <c r="K835" s="22" t="str">
        <f>ANGEBOT!$B835&amp;"-"&amp;ANGEBOT!$C835</f>
        <v>2405-665-999</v>
      </c>
      <c r="L835" s="22" t="s">
        <v>887</v>
      </c>
      <c r="M835" t="s">
        <v>262</v>
      </c>
      <c r="N835" t="s">
        <v>36</v>
      </c>
      <c r="O835" t="s">
        <v>971</v>
      </c>
      <c r="P835" t="s">
        <v>43</v>
      </c>
    </row>
    <row r="836" spans="1:16" x14ac:dyDescent="0.2">
      <c r="A836" s="21" t="s">
        <v>534</v>
      </c>
      <c r="B836" t="s">
        <v>524</v>
      </c>
      <c r="C836" s="21" t="s">
        <v>32</v>
      </c>
      <c r="D836" t="s">
        <v>249</v>
      </c>
      <c r="E836" s="21" t="s">
        <v>22</v>
      </c>
      <c r="F836" s="26">
        <v>20</v>
      </c>
      <c r="G836" s="29"/>
      <c r="H836" s="22">
        <v>47.95</v>
      </c>
      <c r="I836" s="22">
        <f>ANGEBOT!$H836*ANGEBOT!$F836</f>
        <v>959</v>
      </c>
      <c r="J836" s="22">
        <v>119.95</v>
      </c>
      <c r="K836" s="22" t="str">
        <f>ANGEBOT!$B836&amp;"-"&amp;ANGEBOT!$C836</f>
        <v>2405-665-999</v>
      </c>
      <c r="L836" s="22" t="s">
        <v>888</v>
      </c>
      <c r="M836" t="s">
        <v>262</v>
      </c>
      <c r="N836" t="s">
        <v>36</v>
      </c>
      <c r="O836" t="s">
        <v>971</v>
      </c>
      <c r="P836" t="s">
        <v>43</v>
      </c>
    </row>
    <row r="837" spans="1:16" x14ac:dyDescent="0.2">
      <c r="A837" s="21" t="s">
        <v>534</v>
      </c>
      <c r="B837" t="s">
        <v>524</v>
      </c>
      <c r="C837" s="21" t="s">
        <v>32</v>
      </c>
      <c r="D837" t="s">
        <v>249</v>
      </c>
      <c r="E837" s="21" t="s">
        <v>23</v>
      </c>
      <c r="F837" s="26">
        <v>20</v>
      </c>
      <c r="G837" s="29"/>
      <c r="H837" s="22">
        <v>47.95</v>
      </c>
      <c r="I837" s="22">
        <f>ANGEBOT!$H837*ANGEBOT!$F837</f>
        <v>959</v>
      </c>
      <c r="J837" s="22">
        <v>119.95</v>
      </c>
      <c r="K837" s="22" t="str">
        <f>ANGEBOT!$B837&amp;"-"&amp;ANGEBOT!$C837</f>
        <v>2405-665-999</v>
      </c>
      <c r="L837" s="22" t="s">
        <v>889</v>
      </c>
      <c r="M837" t="s">
        <v>262</v>
      </c>
      <c r="N837" t="s">
        <v>36</v>
      </c>
      <c r="O837" t="s">
        <v>971</v>
      </c>
      <c r="P837" t="s">
        <v>43</v>
      </c>
    </row>
    <row r="838" spans="1:16" x14ac:dyDescent="0.2">
      <c r="A838" s="21" t="s">
        <v>534</v>
      </c>
      <c r="B838" t="s">
        <v>525</v>
      </c>
      <c r="C838" s="21" t="s">
        <v>29</v>
      </c>
      <c r="D838" t="s">
        <v>30</v>
      </c>
      <c r="E838" s="21" t="s">
        <v>26</v>
      </c>
      <c r="F838" s="26">
        <v>10</v>
      </c>
      <c r="G838" s="29"/>
      <c r="H838" s="22">
        <v>27.95</v>
      </c>
      <c r="I838" s="22">
        <f>ANGEBOT!$H838*ANGEBOT!$F838</f>
        <v>279.5</v>
      </c>
      <c r="J838" s="22">
        <v>69.95</v>
      </c>
      <c r="K838" s="22" t="str">
        <f>ANGEBOT!$B838&amp;"-"&amp;ANGEBOT!$C838</f>
        <v>2405-667-100</v>
      </c>
      <c r="L838" s="22" t="s">
        <v>890</v>
      </c>
      <c r="M838" t="s">
        <v>40</v>
      </c>
      <c r="N838" t="s">
        <v>36</v>
      </c>
      <c r="O838" t="s">
        <v>971</v>
      </c>
      <c r="P838" t="s">
        <v>43</v>
      </c>
    </row>
    <row r="839" spans="1:16" x14ac:dyDescent="0.2">
      <c r="A839" s="21" t="s">
        <v>534</v>
      </c>
      <c r="B839" t="s">
        <v>525</v>
      </c>
      <c r="C839" s="21" t="s">
        <v>29</v>
      </c>
      <c r="D839" t="s">
        <v>30</v>
      </c>
      <c r="E839" s="21" t="s">
        <v>20</v>
      </c>
      <c r="F839" s="26">
        <v>10</v>
      </c>
      <c r="G839" s="29"/>
      <c r="H839" s="22">
        <v>27.95</v>
      </c>
      <c r="I839" s="22">
        <f>ANGEBOT!$H839*ANGEBOT!$F839</f>
        <v>279.5</v>
      </c>
      <c r="J839" s="22">
        <v>69.95</v>
      </c>
      <c r="K839" s="22" t="str">
        <f>ANGEBOT!$B839&amp;"-"&amp;ANGEBOT!$C839</f>
        <v>2405-667-100</v>
      </c>
      <c r="L839" s="22" t="s">
        <v>891</v>
      </c>
      <c r="M839" t="s">
        <v>40</v>
      </c>
      <c r="N839" t="s">
        <v>36</v>
      </c>
      <c r="O839" t="s">
        <v>971</v>
      </c>
      <c r="P839" t="s">
        <v>43</v>
      </c>
    </row>
    <row r="840" spans="1:16" x14ac:dyDescent="0.2">
      <c r="A840" s="21" t="s">
        <v>534</v>
      </c>
      <c r="B840" t="s">
        <v>525</v>
      </c>
      <c r="C840" s="21" t="s">
        <v>29</v>
      </c>
      <c r="D840" t="s">
        <v>30</v>
      </c>
      <c r="E840" s="21" t="s">
        <v>21</v>
      </c>
      <c r="F840" s="26">
        <v>10</v>
      </c>
      <c r="G840" s="29"/>
      <c r="H840" s="22">
        <v>27.95</v>
      </c>
      <c r="I840" s="22">
        <f>ANGEBOT!$H840*ANGEBOT!$F840</f>
        <v>279.5</v>
      </c>
      <c r="J840" s="22">
        <v>69.95</v>
      </c>
      <c r="K840" s="22" t="str">
        <f>ANGEBOT!$B840&amp;"-"&amp;ANGEBOT!$C840</f>
        <v>2405-667-100</v>
      </c>
      <c r="L840" s="22" t="s">
        <v>892</v>
      </c>
      <c r="M840" t="s">
        <v>40</v>
      </c>
      <c r="N840" t="s">
        <v>36</v>
      </c>
      <c r="O840" t="s">
        <v>971</v>
      </c>
      <c r="P840" t="s">
        <v>43</v>
      </c>
    </row>
    <row r="841" spans="1:16" x14ac:dyDescent="0.2">
      <c r="A841" s="21" t="s">
        <v>534</v>
      </c>
      <c r="B841" t="s">
        <v>525</v>
      </c>
      <c r="C841" s="21" t="s">
        <v>29</v>
      </c>
      <c r="D841" t="s">
        <v>30</v>
      </c>
      <c r="E841" s="21" t="s">
        <v>22</v>
      </c>
      <c r="F841" s="26">
        <v>10</v>
      </c>
      <c r="G841" s="29"/>
      <c r="H841" s="22">
        <v>27.95</v>
      </c>
      <c r="I841" s="22">
        <f>ANGEBOT!$H841*ANGEBOT!$F841</f>
        <v>279.5</v>
      </c>
      <c r="J841" s="22">
        <v>69.95</v>
      </c>
      <c r="K841" s="22" t="str">
        <f>ANGEBOT!$B841&amp;"-"&amp;ANGEBOT!$C841</f>
        <v>2405-667-100</v>
      </c>
      <c r="L841" s="22" t="s">
        <v>893</v>
      </c>
      <c r="M841" t="s">
        <v>40</v>
      </c>
      <c r="N841" t="s">
        <v>36</v>
      </c>
      <c r="O841" t="s">
        <v>971</v>
      </c>
      <c r="P841" t="s">
        <v>43</v>
      </c>
    </row>
    <row r="842" spans="1:16" x14ac:dyDescent="0.2">
      <c r="A842" s="21" t="s">
        <v>534</v>
      </c>
      <c r="B842" t="s">
        <v>525</v>
      </c>
      <c r="C842" s="21" t="s">
        <v>29</v>
      </c>
      <c r="D842" t="s">
        <v>30</v>
      </c>
      <c r="E842" s="21" t="s">
        <v>23</v>
      </c>
      <c r="F842" s="26">
        <v>10</v>
      </c>
      <c r="G842" s="29"/>
      <c r="H842" s="22">
        <v>27.95</v>
      </c>
      <c r="I842" s="22">
        <f>ANGEBOT!$H842*ANGEBOT!$F842</f>
        <v>279.5</v>
      </c>
      <c r="J842" s="22">
        <v>69.95</v>
      </c>
      <c r="K842" s="22" t="str">
        <f>ANGEBOT!$B842&amp;"-"&amp;ANGEBOT!$C842</f>
        <v>2405-667-100</v>
      </c>
      <c r="L842" s="22" t="s">
        <v>894</v>
      </c>
      <c r="M842" t="s">
        <v>40</v>
      </c>
      <c r="N842" t="s">
        <v>36</v>
      </c>
      <c r="O842" t="s">
        <v>971</v>
      </c>
      <c r="P842" t="s">
        <v>43</v>
      </c>
    </row>
    <row r="843" spans="1:16" x14ac:dyDescent="0.2">
      <c r="A843" s="21" t="s">
        <v>534</v>
      </c>
      <c r="B843" t="s">
        <v>525</v>
      </c>
      <c r="C843" s="21" t="s">
        <v>470</v>
      </c>
      <c r="D843" t="s">
        <v>536</v>
      </c>
      <c r="E843" s="21" t="s">
        <v>26</v>
      </c>
      <c r="F843" s="26">
        <v>20</v>
      </c>
      <c r="G843" s="29"/>
      <c r="H843" s="22">
        <v>27.95</v>
      </c>
      <c r="I843" s="22">
        <f>ANGEBOT!$H843*ANGEBOT!$F843</f>
        <v>559</v>
      </c>
      <c r="J843" s="22">
        <v>69.95</v>
      </c>
      <c r="K843" s="22" t="str">
        <f>ANGEBOT!$B843&amp;"-"&amp;ANGEBOT!$C843</f>
        <v>2405-667-554</v>
      </c>
      <c r="L843" s="22" t="s">
        <v>895</v>
      </c>
      <c r="M843" t="s">
        <v>40</v>
      </c>
      <c r="N843" t="s">
        <v>36</v>
      </c>
      <c r="O843" t="s">
        <v>971</v>
      </c>
      <c r="P843" t="s">
        <v>43</v>
      </c>
    </row>
    <row r="844" spans="1:16" x14ac:dyDescent="0.2">
      <c r="A844" s="21" t="s">
        <v>534</v>
      </c>
      <c r="B844" t="s">
        <v>525</v>
      </c>
      <c r="C844" s="21" t="s">
        <v>470</v>
      </c>
      <c r="D844" t="s">
        <v>536</v>
      </c>
      <c r="E844" s="21" t="s">
        <v>20</v>
      </c>
      <c r="F844" s="26">
        <v>30</v>
      </c>
      <c r="G844" s="29"/>
      <c r="H844" s="22">
        <v>27.95</v>
      </c>
      <c r="I844" s="22">
        <f>ANGEBOT!$H844*ANGEBOT!$F844</f>
        <v>838.5</v>
      </c>
      <c r="J844" s="22">
        <v>69.95</v>
      </c>
      <c r="K844" s="22" t="str">
        <f>ANGEBOT!$B844&amp;"-"&amp;ANGEBOT!$C844</f>
        <v>2405-667-554</v>
      </c>
      <c r="L844" s="22" t="s">
        <v>896</v>
      </c>
      <c r="M844" t="s">
        <v>40</v>
      </c>
      <c r="N844" t="s">
        <v>36</v>
      </c>
      <c r="O844" t="s">
        <v>971</v>
      </c>
      <c r="P844" t="s">
        <v>43</v>
      </c>
    </row>
    <row r="845" spans="1:16" x14ac:dyDescent="0.2">
      <c r="A845" s="21" t="s">
        <v>534</v>
      </c>
      <c r="B845" t="s">
        <v>525</v>
      </c>
      <c r="C845" s="21" t="s">
        <v>470</v>
      </c>
      <c r="D845" t="s">
        <v>536</v>
      </c>
      <c r="E845" s="21" t="s">
        <v>21</v>
      </c>
      <c r="F845" s="26">
        <v>30</v>
      </c>
      <c r="G845" s="29"/>
      <c r="H845" s="22">
        <v>27.95</v>
      </c>
      <c r="I845" s="22">
        <f>ANGEBOT!$H845*ANGEBOT!$F845</f>
        <v>838.5</v>
      </c>
      <c r="J845" s="22">
        <v>69.95</v>
      </c>
      <c r="K845" s="22" t="str">
        <f>ANGEBOT!$B845&amp;"-"&amp;ANGEBOT!$C845</f>
        <v>2405-667-554</v>
      </c>
      <c r="L845" s="22" t="s">
        <v>897</v>
      </c>
      <c r="M845" t="s">
        <v>40</v>
      </c>
      <c r="N845" t="s">
        <v>36</v>
      </c>
      <c r="O845" t="s">
        <v>971</v>
      </c>
      <c r="P845" t="s">
        <v>43</v>
      </c>
    </row>
    <row r="846" spans="1:16" x14ac:dyDescent="0.2">
      <c r="A846" s="21" t="s">
        <v>534</v>
      </c>
      <c r="B846" t="s">
        <v>525</v>
      </c>
      <c r="C846" s="21" t="s">
        <v>470</v>
      </c>
      <c r="D846" t="s">
        <v>536</v>
      </c>
      <c r="E846" s="21" t="s">
        <v>22</v>
      </c>
      <c r="F846" s="26">
        <v>30</v>
      </c>
      <c r="G846" s="29"/>
      <c r="H846" s="22">
        <v>27.95</v>
      </c>
      <c r="I846" s="22">
        <f>ANGEBOT!$H846*ANGEBOT!$F846</f>
        <v>838.5</v>
      </c>
      <c r="J846" s="22">
        <v>69.95</v>
      </c>
      <c r="K846" s="22" t="str">
        <f>ANGEBOT!$B846&amp;"-"&amp;ANGEBOT!$C846</f>
        <v>2405-667-554</v>
      </c>
      <c r="L846" s="22" t="s">
        <v>898</v>
      </c>
      <c r="M846" t="s">
        <v>40</v>
      </c>
      <c r="N846" t="s">
        <v>36</v>
      </c>
      <c r="O846" t="s">
        <v>971</v>
      </c>
      <c r="P846" t="s">
        <v>43</v>
      </c>
    </row>
    <row r="847" spans="1:16" x14ac:dyDescent="0.2">
      <c r="A847" s="21" t="s">
        <v>534</v>
      </c>
      <c r="B847" t="s">
        <v>525</v>
      </c>
      <c r="C847" s="21" t="s">
        <v>470</v>
      </c>
      <c r="D847" t="s">
        <v>536</v>
      </c>
      <c r="E847" s="21" t="s">
        <v>23</v>
      </c>
      <c r="F847" s="26">
        <v>20</v>
      </c>
      <c r="G847" s="29"/>
      <c r="H847" s="22">
        <v>27.95</v>
      </c>
      <c r="I847" s="22">
        <f>ANGEBOT!$H847*ANGEBOT!$F847</f>
        <v>559</v>
      </c>
      <c r="J847" s="22">
        <v>69.95</v>
      </c>
      <c r="K847" s="22" t="str">
        <f>ANGEBOT!$B847&amp;"-"&amp;ANGEBOT!$C847</f>
        <v>2405-667-554</v>
      </c>
      <c r="L847" s="22" t="s">
        <v>899</v>
      </c>
      <c r="M847" t="s">
        <v>40</v>
      </c>
      <c r="N847" t="s">
        <v>36</v>
      </c>
      <c r="O847" t="s">
        <v>971</v>
      </c>
      <c r="P847" t="s">
        <v>43</v>
      </c>
    </row>
    <row r="848" spans="1:16" x14ac:dyDescent="0.2">
      <c r="A848" s="21" t="s">
        <v>534</v>
      </c>
      <c r="B848" t="s">
        <v>525</v>
      </c>
      <c r="C848" s="21" t="s">
        <v>514</v>
      </c>
      <c r="D848" t="s">
        <v>541</v>
      </c>
      <c r="E848" s="21" t="s">
        <v>26</v>
      </c>
      <c r="F848" s="26">
        <v>10</v>
      </c>
      <c r="G848" s="29"/>
      <c r="H848" s="22">
        <v>27.95</v>
      </c>
      <c r="I848" s="22">
        <f>ANGEBOT!$H848*ANGEBOT!$F848</f>
        <v>279.5</v>
      </c>
      <c r="J848" s="22">
        <v>69.95</v>
      </c>
      <c r="K848" s="22" t="str">
        <f>ANGEBOT!$B848&amp;"-"&amp;ANGEBOT!$C848</f>
        <v>2405-667-619</v>
      </c>
      <c r="L848" s="22" t="s">
        <v>900</v>
      </c>
      <c r="M848" t="s">
        <v>40</v>
      </c>
      <c r="N848" t="s">
        <v>36</v>
      </c>
      <c r="O848" t="s">
        <v>971</v>
      </c>
      <c r="P848" t="s">
        <v>43</v>
      </c>
    </row>
    <row r="849" spans="1:16" x14ac:dyDescent="0.2">
      <c r="A849" s="21" t="s">
        <v>534</v>
      </c>
      <c r="B849" t="s">
        <v>525</v>
      </c>
      <c r="C849" s="21" t="s">
        <v>514</v>
      </c>
      <c r="D849" t="s">
        <v>541</v>
      </c>
      <c r="E849" s="21" t="s">
        <v>20</v>
      </c>
      <c r="F849" s="26">
        <v>10</v>
      </c>
      <c r="G849" s="29"/>
      <c r="H849" s="22">
        <v>27.95</v>
      </c>
      <c r="I849" s="22">
        <f>ANGEBOT!$H849*ANGEBOT!$F849</f>
        <v>279.5</v>
      </c>
      <c r="J849" s="22">
        <v>69.95</v>
      </c>
      <c r="K849" s="22" t="str">
        <f>ANGEBOT!$B849&amp;"-"&amp;ANGEBOT!$C849</f>
        <v>2405-667-619</v>
      </c>
      <c r="L849" s="22" t="s">
        <v>901</v>
      </c>
      <c r="M849" t="s">
        <v>40</v>
      </c>
      <c r="N849" t="s">
        <v>36</v>
      </c>
      <c r="O849" t="s">
        <v>971</v>
      </c>
      <c r="P849" t="s">
        <v>43</v>
      </c>
    </row>
    <row r="850" spans="1:16" x14ac:dyDescent="0.2">
      <c r="A850" s="21" t="s">
        <v>534</v>
      </c>
      <c r="B850" t="s">
        <v>525</v>
      </c>
      <c r="C850" s="21" t="s">
        <v>514</v>
      </c>
      <c r="D850" t="s">
        <v>541</v>
      </c>
      <c r="E850" s="21" t="s">
        <v>21</v>
      </c>
      <c r="F850" s="26">
        <v>10</v>
      </c>
      <c r="G850" s="29"/>
      <c r="H850" s="22">
        <v>27.95</v>
      </c>
      <c r="I850" s="22">
        <f>ANGEBOT!$H850*ANGEBOT!$F850</f>
        <v>279.5</v>
      </c>
      <c r="J850" s="22">
        <v>69.95</v>
      </c>
      <c r="K850" s="22" t="str">
        <f>ANGEBOT!$B850&amp;"-"&amp;ANGEBOT!$C850</f>
        <v>2405-667-619</v>
      </c>
      <c r="L850" s="22" t="s">
        <v>902</v>
      </c>
      <c r="M850" t="s">
        <v>40</v>
      </c>
      <c r="N850" t="s">
        <v>36</v>
      </c>
      <c r="O850" t="s">
        <v>971</v>
      </c>
      <c r="P850" t="s">
        <v>43</v>
      </c>
    </row>
    <row r="851" spans="1:16" x14ac:dyDescent="0.2">
      <c r="A851" s="21" t="s">
        <v>534</v>
      </c>
      <c r="B851" t="s">
        <v>525</v>
      </c>
      <c r="C851" s="21" t="s">
        <v>514</v>
      </c>
      <c r="D851" t="s">
        <v>541</v>
      </c>
      <c r="E851" s="21" t="s">
        <v>22</v>
      </c>
      <c r="F851" s="26">
        <v>10</v>
      </c>
      <c r="G851" s="29"/>
      <c r="H851" s="22">
        <v>27.95</v>
      </c>
      <c r="I851" s="22">
        <f>ANGEBOT!$H851*ANGEBOT!$F851</f>
        <v>279.5</v>
      </c>
      <c r="J851" s="22">
        <v>69.95</v>
      </c>
      <c r="K851" s="22" t="str">
        <f>ANGEBOT!$B851&amp;"-"&amp;ANGEBOT!$C851</f>
        <v>2405-667-619</v>
      </c>
      <c r="L851" s="22" t="s">
        <v>903</v>
      </c>
      <c r="M851" t="s">
        <v>40</v>
      </c>
      <c r="N851" t="s">
        <v>36</v>
      </c>
      <c r="O851" t="s">
        <v>971</v>
      </c>
      <c r="P851" t="s">
        <v>43</v>
      </c>
    </row>
    <row r="852" spans="1:16" x14ac:dyDescent="0.2">
      <c r="A852" s="21" t="s">
        <v>534</v>
      </c>
      <c r="B852" t="s">
        <v>525</v>
      </c>
      <c r="C852" s="21" t="s">
        <v>514</v>
      </c>
      <c r="D852" t="s">
        <v>541</v>
      </c>
      <c r="E852" s="21" t="s">
        <v>23</v>
      </c>
      <c r="F852" s="26">
        <v>5</v>
      </c>
      <c r="G852" s="29"/>
      <c r="H852" s="22">
        <v>27.95</v>
      </c>
      <c r="I852" s="22">
        <f>ANGEBOT!$H852*ANGEBOT!$F852</f>
        <v>139.75</v>
      </c>
      <c r="J852" s="22">
        <v>69.95</v>
      </c>
      <c r="K852" s="22" t="str">
        <f>ANGEBOT!$B852&amp;"-"&amp;ANGEBOT!$C852</f>
        <v>2405-667-619</v>
      </c>
      <c r="L852" s="22" t="s">
        <v>904</v>
      </c>
      <c r="M852" t="s">
        <v>40</v>
      </c>
      <c r="N852" t="s">
        <v>36</v>
      </c>
      <c r="O852" t="s">
        <v>971</v>
      </c>
      <c r="P852" t="s">
        <v>43</v>
      </c>
    </row>
    <row r="853" spans="1:16" x14ac:dyDescent="0.2">
      <c r="A853" s="21" t="s">
        <v>534</v>
      </c>
      <c r="B853" t="s">
        <v>525</v>
      </c>
      <c r="C853" s="21" t="s">
        <v>472</v>
      </c>
      <c r="D853" t="s">
        <v>538</v>
      </c>
      <c r="E853" s="21" t="s">
        <v>26</v>
      </c>
      <c r="F853" s="26">
        <v>20</v>
      </c>
      <c r="G853" s="29"/>
      <c r="H853" s="22">
        <v>27.95</v>
      </c>
      <c r="I853" s="22">
        <f>ANGEBOT!$H853*ANGEBOT!$F853</f>
        <v>559</v>
      </c>
      <c r="J853" s="22">
        <v>69.95</v>
      </c>
      <c r="K853" s="22" t="str">
        <f>ANGEBOT!$B853&amp;"-"&amp;ANGEBOT!$C853</f>
        <v>2405-667-715</v>
      </c>
      <c r="L853" s="22" t="s">
        <v>905</v>
      </c>
      <c r="M853" t="s">
        <v>40</v>
      </c>
      <c r="N853" t="s">
        <v>36</v>
      </c>
      <c r="O853" t="s">
        <v>971</v>
      </c>
      <c r="P853" t="s">
        <v>43</v>
      </c>
    </row>
    <row r="854" spans="1:16" x14ac:dyDescent="0.2">
      <c r="A854" s="21" t="s">
        <v>534</v>
      </c>
      <c r="B854" t="s">
        <v>525</v>
      </c>
      <c r="C854" s="21" t="s">
        <v>472</v>
      </c>
      <c r="D854" t="s">
        <v>538</v>
      </c>
      <c r="E854" s="21" t="s">
        <v>20</v>
      </c>
      <c r="F854" s="26">
        <v>30</v>
      </c>
      <c r="G854" s="29"/>
      <c r="H854" s="22">
        <v>27.95</v>
      </c>
      <c r="I854" s="22">
        <f>ANGEBOT!$H854*ANGEBOT!$F854</f>
        <v>838.5</v>
      </c>
      <c r="J854" s="22">
        <v>69.95</v>
      </c>
      <c r="K854" s="22" t="str">
        <f>ANGEBOT!$B854&amp;"-"&amp;ANGEBOT!$C854</f>
        <v>2405-667-715</v>
      </c>
      <c r="L854" s="22" t="s">
        <v>906</v>
      </c>
      <c r="M854" t="s">
        <v>40</v>
      </c>
      <c r="N854" t="s">
        <v>36</v>
      </c>
      <c r="O854" t="s">
        <v>971</v>
      </c>
      <c r="P854" t="s">
        <v>43</v>
      </c>
    </row>
    <row r="855" spans="1:16" x14ac:dyDescent="0.2">
      <c r="A855" s="21" t="s">
        <v>534</v>
      </c>
      <c r="B855" t="s">
        <v>525</v>
      </c>
      <c r="C855" s="21" t="s">
        <v>472</v>
      </c>
      <c r="D855" t="s">
        <v>538</v>
      </c>
      <c r="E855" s="21" t="s">
        <v>21</v>
      </c>
      <c r="F855" s="26">
        <v>30</v>
      </c>
      <c r="G855" s="29"/>
      <c r="H855" s="22">
        <v>27.95</v>
      </c>
      <c r="I855" s="22">
        <f>ANGEBOT!$H855*ANGEBOT!$F855</f>
        <v>838.5</v>
      </c>
      <c r="J855" s="22">
        <v>69.95</v>
      </c>
      <c r="K855" s="22" t="str">
        <f>ANGEBOT!$B855&amp;"-"&amp;ANGEBOT!$C855</f>
        <v>2405-667-715</v>
      </c>
      <c r="L855" s="22" t="s">
        <v>907</v>
      </c>
      <c r="M855" t="s">
        <v>40</v>
      </c>
      <c r="N855" t="s">
        <v>36</v>
      </c>
      <c r="O855" t="s">
        <v>971</v>
      </c>
      <c r="P855" t="s">
        <v>43</v>
      </c>
    </row>
    <row r="856" spans="1:16" x14ac:dyDescent="0.2">
      <c r="A856" s="21" t="s">
        <v>534</v>
      </c>
      <c r="B856" t="s">
        <v>525</v>
      </c>
      <c r="C856" s="21" t="s">
        <v>472</v>
      </c>
      <c r="D856" t="s">
        <v>538</v>
      </c>
      <c r="E856" s="21" t="s">
        <v>22</v>
      </c>
      <c r="F856" s="26">
        <v>30</v>
      </c>
      <c r="G856" s="29"/>
      <c r="H856" s="22">
        <v>27.95</v>
      </c>
      <c r="I856" s="22">
        <f>ANGEBOT!$H856*ANGEBOT!$F856</f>
        <v>838.5</v>
      </c>
      <c r="J856" s="22">
        <v>69.95</v>
      </c>
      <c r="K856" s="22" t="str">
        <f>ANGEBOT!$B856&amp;"-"&amp;ANGEBOT!$C856</f>
        <v>2405-667-715</v>
      </c>
      <c r="L856" s="22" t="s">
        <v>908</v>
      </c>
      <c r="M856" t="s">
        <v>40</v>
      </c>
      <c r="N856" t="s">
        <v>36</v>
      </c>
      <c r="O856" t="s">
        <v>971</v>
      </c>
      <c r="P856" t="s">
        <v>43</v>
      </c>
    </row>
    <row r="857" spans="1:16" x14ac:dyDescent="0.2">
      <c r="A857" s="21" t="s">
        <v>534</v>
      </c>
      <c r="B857" t="s">
        <v>525</v>
      </c>
      <c r="C857" s="21" t="s">
        <v>472</v>
      </c>
      <c r="D857" t="s">
        <v>538</v>
      </c>
      <c r="E857" s="21" t="s">
        <v>23</v>
      </c>
      <c r="F857" s="26">
        <v>20</v>
      </c>
      <c r="G857" s="29"/>
      <c r="H857" s="22">
        <v>27.95</v>
      </c>
      <c r="I857" s="22">
        <f>ANGEBOT!$H857*ANGEBOT!$F857</f>
        <v>559</v>
      </c>
      <c r="J857" s="22">
        <v>69.95</v>
      </c>
      <c r="K857" s="22" t="str">
        <f>ANGEBOT!$B857&amp;"-"&amp;ANGEBOT!$C857</f>
        <v>2405-667-715</v>
      </c>
      <c r="L857" s="22" t="s">
        <v>909</v>
      </c>
      <c r="M857" t="s">
        <v>40</v>
      </c>
      <c r="N857" t="s">
        <v>36</v>
      </c>
      <c r="O857" t="s">
        <v>971</v>
      </c>
      <c r="P857" t="s">
        <v>43</v>
      </c>
    </row>
    <row r="858" spans="1:16" x14ac:dyDescent="0.2">
      <c r="A858" s="21" t="s">
        <v>534</v>
      </c>
      <c r="B858" t="s">
        <v>526</v>
      </c>
      <c r="C858" s="21" t="s">
        <v>472</v>
      </c>
      <c r="D858" t="s">
        <v>538</v>
      </c>
      <c r="E858" s="21" t="s">
        <v>31</v>
      </c>
      <c r="F858" s="26">
        <v>10</v>
      </c>
      <c r="G858" s="29"/>
      <c r="H858" s="22">
        <v>47.95</v>
      </c>
      <c r="I858" s="22">
        <f>ANGEBOT!$H858*ANGEBOT!$F858</f>
        <v>479.5</v>
      </c>
      <c r="J858" s="22">
        <v>119.95</v>
      </c>
      <c r="K858" s="22" t="str">
        <f>ANGEBOT!$B858&amp;"-"&amp;ANGEBOT!$C858</f>
        <v>2405-705-715</v>
      </c>
      <c r="L858" s="22" t="s">
        <v>910</v>
      </c>
      <c r="M858" t="s">
        <v>40</v>
      </c>
      <c r="N858" t="s">
        <v>36</v>
      </c>
      <c r="O858" t="s">
        <v>971</v>
      </c>
      <c r="P858" t="s">
        <v>39</v>
      </c>
    </row>
    <row r="859" spans="1:16" x14ac:dyDescent="0.2">
      <c r="A859" s="21" t="s">
        <v>534</v>
      </c>
      <c r="B859" t="s">
        <v>526</v>
      </c>
      <c r="C859" s="21" t="s">
        <v>472</v>
      </c>
      <c r="D859" t="s">
        <v>538</v>
      </c>
      <c r="E859" s="21" t="s">
        <v>25</v>
      </c>
      <c r="F859" s="26">
        <v>10</v>
      </c>
      <c r="G859" s="29"/>
      <c r="H859" s="22">
        <v>47.95</v>
      </c>
      <c r="I859" s="22">
        <f>ANGEBOT!$H859*ANGEBOT!$F859</f>
        <v>479.5</v>
      </c>
      <c r="J859" s="22">
        <v>119.95</v>
      </c>
      <c r="K859" s="22" t="str">
        <f>ANGEBOT!$B859&amp;"-"&amp;ANGEBOT!$C859</f>
        <v>2405-705-715</v>
      </c>
      <c r="L859" s="22" t="s">
        <v>911</v>
      </c>
      <c r="M859" t="s">
        <v>40</v>
      </c>
      <c r="N859" t="s">
        <v>36</v>
      </c>
      <c r="O859" t="s">
        <v>971</v>
      </c>
      <c r="P859" t="s">
        <v>39</v>
      </c>
    </row>
    <row r="860" spans="1:16" x14ac:dyDescent="0.2">
      <c r="A860" s="21" t="s">
        <v>534</v>
      </c>
      <c r="B860" t="s">
        <v>526</v>
      </c>
      <c r="C860" s="21" t="s">
        <v>472</v>
      </c>
      <c r="D860" t="s">
        <v>538</v>
      </c>
      <c r="E860" s="21" t="s">
        <v>27</v>
      </c>
      <c r="F860" s="26">
        <v>10</v>
      </c>
      <c r="G860" s="29"/>
      <c r="H860" s="22">
        <v>47.95</v>
      </c>
      <c r="I860" s="22">
        <f>ANGEBOT!$H860*ANGEBOT!$F860</f>
        <v>479.5</v>
      </c>
      <c r="J860" s="22">
        <v>119.95</v>
      </c>
      <c r="K860" s="22" t="str">
        <f>ANGEBOT!$B860&amp;"-"&amp;ANGEBOT!$C860</f>
        <v>2405-705-715</v>
      </c>
      <c r="L860" s="22" t="s">
        <v>912</v>
      </c>
      <c r="M860" t="s">
        <v>40</v>
      </c>
      <c r="N860" t="s">
        <v>36</v>
      </c>
      <c r="O860" t="s">
        <v>971</v>
      </c>
      <c r="P860" t="s">
        <v>39</v>
      </c>
    </row>
    <row r="861" spans="1:16" x14ac:dyDescent="0.2">
      <c r="A861" s="21" t="s">
        <v>534</v>
      </c>
      <c r="B861" t="s">
        <v>526</v>
      </c>
      <c r="C861" s="21" t="s">
        <v>472</v>
      </c>
      <c r="D861" t="s">
        <v>538</v>
      </c>
      <c r="E861" s="21" t="s">
        <v>28</v>
      </c>
      <c r="F861" s="26">
        <v>10</v>
      </c>
      <c r="G861" s="29"/>
      <c r="H861" s="22">
        <v>47.95</v>
      </c>
      <c r="I861" s="22">
        <f>ANGEBOT!$H861*ANGEBOT!$F861</f>
        <v>479.5</v>
      </c>
      <c r="J861" s="22">
        <v>119.95</v>
      </c>
      <c r="K861" s="22" t="str">
        <f>ANGEBOT!$B861&amp;"-"&amp;ANGEBOT!$C861</f>
        <v>2405-705-715</v>
      </c>
      <c r="L861" s="22" t="s">
        <v>913</v>
      </c>
      <c r="M861" t="s">
        <v>40</v>
      </c>
      <c r="N861" t="s">
        <v>36</v>
      </c>
      <c r="O861" t="s">
        <v>971</v>
      </c>
      <c r="P861" t="s">
        <v>39</v>
      </c>
    </row>
    <row r="862" spans="1:16" x14ac:dyDescent="0.2">
      <c r="A862" s="21" t="s">
        <v>534</v>
      </c>
      <c r="B862" t="s">
        <v>526</v>
      </c>
      <c r="C862" s="21" t="s">
        <v>472</v>
      </c>
      <c r="D862" t="s">
        <v>538</v>
      </c>
      <c r="E862" s="21" t="s">
        <v>35</v>
      </c>
      <c r="F862" s="26">
        <v>10</v>
      </c>
      <c r="G862" s="29"/>
      <c r="H862" s="22">
        <v>47.95</v>
      </c>
      <c r="I862" s="22">
        <f>ANGEBOT!$H862*ANGEBOT!$F862</f>
        <v>479.5</v>
      </c>
      <c r="J862" s="22">
        <v>119.95</v>
      </c>
      <c r="K862" s="22" t="str">
        <f>ANGEBOT!$B862&amp;"-"&amp;ANGEBOT!$C862</f>
        <v>2405-705-715</v>
      </c>
      <c r="L862" s="22" t="s">
        <v>914</v>
      </c>
      <c r="M862" t="s">
        <v>40</v>
      </c>
      <c r="N862" t="s">
        <v>36</v>
      </c>
      <c r="O862" t="s">
        <v>971</v>
      </c>
      <c r="P862" t="s">
        <v>39</v>
      </c>
    </row>
    <row r="863" spans="1:16" x14ac:dyDescent="0.2">
      <c r="A863" s="21" t="s">
        <v>534</v>
      </c>
      <c r="B863" t="s">
        <v>527</v>
      </c>
      <c r="C863" s="21" t="s">
        <v>29</v>
      </c>
      <c r="D863" t="s">
        <v>30</v>
      </c>
      <c r="E863" s="21" t="s">
        <v>31</v>
      </c>
      <c r="F863" s="26">
        <v>10</v>
      </c>
      <c r="G863" s="29"/>
      <c r="H863" s="22">
        <v>51.95</v>
      </c>
      <c r="I863" s="22">
        <f>ANGEBOT!$H863*ANGEBOT!$F863</f>
        <v>519.5</v>
      </c>
      <c r="J863" s="22">
        <v>129.94999999999999</v>
      </c>
      <c r="K863" s="22" t="str">
        <f>ANGEBOT!$B863&amp;"-"&amp;ANGEBOT!$C863</f>
        <v>2405-710-100</v>
      </c>
      <c r="L863" s="22" t="s">
        <v>915</v>
      </c>
      <c r="M863" t="s">
        <v>40</v>
      </c>
      <c r="N863" t="s">
        <v>36</v>
      </c>
      <c r="O863" t="s">
        <v>44</v>
      </c>
      <c r="P863" t="s">
        <v>39</v>
      </c>
    </row>
    <row r="864" spans="1:16" x14ac:dyDescent="0.2">
      <c r="A864" s="21" t="s">
        <v>534</v>
      </c>
      <c r="B864" t="s">
        <v>527</v>
      </c>
      <c r="C864" s="21" t="s">
        <v>29</v>
      </c>
      <c r="D864" t="s">
        <v>30</v>
      </c>
      <c r="E864" s="21" t="s">
        <v>25</v>
      </c>
      <c r="F864" s="26">
        <v>10</v>
      </c>
      <c r="G864" s="29"/>
      <c r="H864" s="22">
        <v>51.95</v>
      </c>
      <c r="I864" s="22">
        <f>ANGEBOT!$H864*ANGEBOT!$F864</f>
        <v>519.5</v>
      </c>
      <c r="J864" s="22">
        <v>129.94999999999999</v>
      </c>
      <c r="K864" s="22" t="str">
        <f>ANGEBOT!$B864&amp;"-"&amp;ANGEBOT!$C864</f>
        <v>2405-710-100</v>
      </c>
      <c r="L864" s="22" t="s">
        <v>916</v>
      </c>
      <c r="M864" t="s">
        <v>40</v>
      </c>
      <c r="N864" t="s">
        <v>36</v>
      </c>
      <c r="O864" t="s">
        <v>44</v>
      </c>
      <c r="P864" t="s">
        <v>39</v>
      </c>
    </row>
    <row r="865" spans="1:16" x14ac:dyDescent="0.2">
      <c r="A865" s="21" t="s">
        <v>534</v>
      </c>
      <c r="B865" t="s">
        <v>527</v>
      </c>
      <c r="C865" s="21" t="s">
        <v>29</v>
      </c>
      <c r="D865" t="s">
        <v>30</v>
      </c>
      <c r="E865" s="21" t="s">
        <v>27</v>
      </c>
      <c r="F865" s="26">
        <v>10</v>
      </c>
      <c r="G865" s="29"/>
      <c r="H865" s="22">
        <v>51.95</v>
      </c>
      <c r="I865" s="22">
        <f>ANGEBOT!$H865*ANGEBOT!$F865</f>
        <v>519.5</v>
      </c>
      <c r="J865" s="22">
        <v>129.94999999999999</v>
      </c>
      <c r="K865" s="22" t="str">
        <f>ANGEBOT!$B865&amp;"-"&amp;ANGEBOT!$C865</f>
        <v>2405-710-100</v>
      </c>
      <c r="L865" s="22" t="s">
        <v>917</v>
      </c>
      <c r="M865" t="s">
        <v>40</v>
      </c>
      <c r="N865" t="s">
        <v>36</v>
      </c>
      <c r="O865" t="s">
        <v>44</v>
      </c>
      <c r="P865" t="s">
        <v>39</v>
      </c>
    </row>
    <row r="866" spans="1:16" x14ac:dyDescent="0.2">
      <c r="A866" s="21" t="s">
        <v>534</v>
      </c>
      <c r="B866" t="s">
        <v>527</v>
      </c>
      <c r="C866" s="21" t="s">
        <v>29</v>
      </c>
      <c r="D866" t="s">
        <v>30</v>
      </c>
      <c r="E866" s="21" t="s">
        <v>28</v>
      </c>
      <c r="F866" s="26">
        <v>5</v>
      </c>
      <c r="G866" s="29"/>
      <c r="H866" s="22">
        <v>51.95</v>
      </c>
      <c r="I866" s="22">
        <f>ANGEBOT!$H866*ANGEBOT!$F866</f>
        <v>259.75</v>
      </c>
      <c r="J866" s="22">
        <v>129.94999999999999</v>
      </c>
      <c r="K866" s="22" t="str">
        <f>ANGEBOT!$B866&amp;"-"&amp;ANGEBOT!$C866</f>
        <v>2405-710-100</v>
      </c>
      <c r="L866" s="22" t="s">
        <v>918</v>
      </c>
      <c r="M866" t="s">
        <v>40</v>
      </c>
      <c r="N866" t="s">
        <v>36</v>
      </c>
      <c r="O866" t="s">
        <v>44</v>
      </c>
      <c r="P866" t="s">
        <v>39</v>
      </c>
    </row>
    <row r="867" spans="1:16" x14ac:dyDescent="0.2">
      <c r="A867" s="21" t="s">
        <v>534</v>
      </c>
      <c r="B867" t="s">
        <v>528</v>
      </c>
      <c r="C867" s="21" t="s">
        <v>471</v>
      </c>
      <c r="D867" t="s">
        <v>537</v>
      </c>
      <c r="E867" s="21" t="s">
        <v>26</v>
      </c>
      <c r="F867" s="26">
        <v>5</v>
      </c>
      <c r="G867" s="29"/>
      <c r="H867" s="22">
        <v>27.95</v>
      </c>
      <c r="I867" s="22">
        <f>ANGEBOT!$H867*ANGEBOT!$F867</f>
        <v>139.75</v>
      </c>
      <c r="J867" s="22">
        <v>69.95</v>
      </c>
      <c r="K867" s="22" t="str">
        <f>ANGEBOT!$B867&amp;"-"&amp;ANGEBOT!$C867</f>
        <v>2405-943-783</v>
      </c>
      <c r="L867" s="22" t="s">
        <v>919</v>
      </c>
      <c r="M867" t="s">
        <v>969</v>
      </c>
      <c r="N867" t="s">
        <v>36</v>
      </c>
      <c r="O867" t="s">
        <v>971</v>
      </c>
      <c r="P867" t="s">
        <v>247</v>
      </c>
    </row>
    <row r="868" spans="1:16" x14ac:dyDescent="0.2">
      <c r="A868" s="21" t="s">
        <v>534</v>
      </c>
      <c r="B868" t="s">
        <v>528</v>
      </c>
      <c r="C868" s="21" t="s">
        <v>471</v>
      </c>
      <c r="D868" t="s">
        <v>537</v>
      </c>
      <c r="E868" s="21" t="s">
        <v>20</v>
      </c>
      <c r="F868" s="26">
        <v>10</v>
      </c>
      <c r="G868" s="29"/>
      <c r="H868" s="22">
        <v>27.95</v>
      </c>
      <c r="I868" s="22">
        <f>ANGEBOT!$H868*ANGEBOT!$F868</f>
        <v>279.5</v>
      </c>
      <c r="J868" s="22">
        <v>69.95</v>
      </c>
      <c r="K868" s="22" t="str">
        <f>ANGEBOT!$B868&amp;"-"&amp;ANGEBOT!$C868</f>
        <v>2405-943-783</v>
      </c>
      <c r="L868" s="22" t="s">
        <v>920</v>
      </c>
      <c r="M868" t="s">
        <v>969</v>
      </c>
      <c r="N868" t="s">
        <v>36</v>
      </c>
      <c r="O868" t="s">
        <v>971</v>
      </c>
      <c r="P868" t="s">
        <v>247</v>
      </c>
    </row>
    <row r="869" spans="1:16" x14ac:dyDescent="0.2">
      <c r="A869" s="21" t="s">
        <v>534</v>
      </c>
      <c r="B869" t="s">
        <v>528</v>
      </c>
      <c r="C869" s="21" t="s">
        <v>471</v>
      </c>
      <c r="D869" t="s">
        <v>537</v>
      </c>
      <c r="E869" s="21" t="s">
        <v>21</v>
      </c>
      <c r="F869" s="26">
        <v>10</v>
      </c>
      <c r="G869" s="29"/>
      <c r="H869" s="22">
        <v>27.95</v>
      </c>
      <c r="I869" s="22">
        <f>ANGEBOT!$H869*ANGEBOT!$F869</f>
        <v>279.5</v>
      </c>
      <c r="J869" s="22">
        <v>69.95</v>
      </c>
      <c r="K869" s="22" t="str">
        <f>ANGEBOT!$B869&amp;"-"&amp;ANGEBOT!$C869</f>
        <v>2405-943-783</v>
      </c>
      <c r="L869" s="22" t="s">
        <v>921</v>
      </c>
      <c r="M869" t="s">
        <v>969</v>
      </c>
      <c r="N869" t="s">
        <v>36</v>
      </c>
      <c r="O869" t="s">
        <v>971</v>
      </c>
      <c r="P869" t="s">
        <v>247</v>
      </c>
    </row>
    <row r="870" spans="1:16" x14ac:dyDescent="0.2">
      <c r="A870" s="21" t="s">
        <v>534</v>
      </c>
      <c r="B870" t="s">
        <v>528</v>
      </c>
      <c r="C870" s="21" t="s">
        <v>471</v>
      </c>
      <c r="D870" t="s">
        <v>537</v>
      </c>
      <c r="E870" s="21" t="s">
        <v>22</v>
      </c>
      <c r="F870" s="26">
        <v>10</v>
      </c>
      <c r="G870" s="29"/>
      <c r="H870" s="22">
        <v>27.95</v>
      </c>
      <c r="I870" s="22">
        <f>ANGEBOT!$H870*ANGEBOT!$F870</f>
        <v>279.5</v>
      </c>
      <c r="J870" s="22">
        <v>69.95</v>
      </c>
      <c r="K870" s="22" t="str">
        <f>ANGEBOT!$B870&amp;"-"&amp;ANGEBOT!$C870</f>
        <v>2405-943-783</v>
      </c>
      <c r="L870" s="22" t="s">
        <v>922</v>
      </c>
      <c r="M870" t="s">
        <v>969</v>
      </c>
      <c r="N870" t="s">
        <v>36</v>
      </c>
      <c r="O870" t="s">
        <v>971</v>
      </c>
      <c r="P870" t="s">
        <v>247</v>
      </c>
    </row>
    <row r="871" spans="1:16" x14ac:dyDescent="0.2">
      <c r="A871" s="21" t="s">
        <v>534</v>
      </c>
      <c r="B871" t="s">
        <v>529</v>
      </c>
      <c r="C871" s="21" t="s">
        <v>469</v>
      </c>
      <c r="D871" t="s">
        <v>535</v>
      </c>
      <c r="E871" s="21" t="s">
        <v>26</v>
      </c>
      <c r="F871" s="26">
        <v>10</v>
      </c>
      <c r="G871" s="29"/>
      <c r="H871" s="22">
        <v>31.95</v>
      </c>
      <c r="I871" s="22">
        <f>ANGEBOT!$H871*ANGEBOT!$F871</f>
        <v>319.5</v>
      </c>
      <c r="J871" s="22">
        <v>79.95</v>
      </c>
      <c r="K871" s="22" t="str">
        <f>ANGEBOT!$B871&amp;"-"&amp;ANGEBOT!$C871</f>
        <v>2405-954-115</v>
      </c>
      <c r="L871" s="22" t="s">
        <v>923</v>
      </c>
      <c r="M871" t="s">
        <v>275</v>
      </c>
      <c r="N871" t="s">
        <v>36</v>
      </c>
      <c r="O871" t="s">
        <v>976</v>
      </c>
      <c r="P871" t="s">
        <v>247</v>
      </c>
    </row>
    <row r="872" spans="1:16" x14ac:dyDescent="0.2">
      <c r="A872" s="21" t="s">
        <v>534</v>
      </c>
      <c r="B872" t="s">
        <v>529</v>
      </c>
      <c r="C872" s="21" t="s">
        <v>469</v>
      </c>
      <c r="D872" t="s">
        <v>535</v>
      </c>
      <c r="E872" s="21" t="s">
        <v>20</v>
      </c>
      <c r="F872" s="26">
        <v>10</v>
      </c>
      <c r="G872" s="29"/>
      <c r="H872" s="22">
        <v>31.95</v>
      </c>
      <c r="I872" s="22">
        <f>ANGEBOT!$H872*ANGEBOT!$F872</f>
        <v>319.5</v>
      </c>
      <c r="J872" s="22">
        <v>79.95</v>
      </c>
      <c r="K872" s="22" t="str">
        <f>ANGEBOT!$B872&amp;"-"&amp;ANGEBOT!$C872</f>
        <v>2405-954-115</v>
      </c>
      <c r="L872" s="22" t="s">
        <v>924</v>
      </c>
      <c r="M872" t="s">
        <v>275</v>
      </c>
      <c r="N872" t="s">
        <v>36</v>
      </c>
      <c r="O872" t="s">
        <v>976</v>
      </c>
      <c r="P872" t="s">
        <v>247</v>
      </c>
    </row>
    <row r="873" spans="1:16" x14ac:dyDescent="0.2">
      <c r="A873" s="21" t="s">
        <v>534</v>
      </c>
      <c r="B873" t="s">
        <v>529</v>
      </c>
      <c r="C873" s="21" t="s">
        <v>469</v>
      </c>
      <c r="D873" t="s">
        <v>535</v>
      </c>
      <c r="E873" s="21" t="s">
        <v>21</v>
      </c>
      <c r="F873" s="26">
        <v>10</v>
      </c>
      <c r="G873" s="29"/>
      <c r="H873" s="22">
        <v>31.95</v>
      </c>
      <c r="I873" s="22">
        <f>ANGEBOT!$H873*ANGEBOT!$F873</f>
        <v>319.5</v>
      </c>
      <c r="J873" s="22">
        <v>79.95</v>
      </c>
      <c r="K873" s="22" t="str">
        <f>ANGEBOT!$B873&amp;"-"&amp;ANGEBOT!$C873</f>
        <v>2405-954-115</v>
      </c>
      <c r="L873" s="22" t="s">
        <v>925</v>
      </c>
      <c r="M873" t="s">
        <v>275</v>
      </c>
      <c r="N873" t="s">
        <v>36</v>
      </c>
      <c r="O873" t="s">
        <v>976</v>
      </c>
      <c r="P873" t="s">
        <v>247</v>
      </c>
    </row>
    <row r="874" spans="1:16" x14ac:dyDescent="0.2">
      <c r="A874" s="21" t="s">
        <v>534</v>
      </c>
      <c r="B874" t="s">
        <v>529</v>
      </c>
      <c r="C874" s="21" t="s">
        <v>469</v>
      </c>
      <c r="D874" t="s">
        <v>535</v>
      </c>
      <c r="E874" s="21" t="s">
        <v>22</v>
      </c>
      <c r="F874" s="26">
        <v>10</v>
      </c>
      <c r="G874" s="29"/>
      <c r="H874" s="22">
        <v>31.95</v>
      </c>
      <c r="I874" s="22">
        <f>ANGEBOT!$H874*ANGEBOT!$F874</f>
        <v>319.5</v>
      </c>
      <c r="J874" s="22">
        <v>79.95</v>
      </c>
      <c r="K874" s="22" t="str">
        <f>ANGEBOT!$B874&amp;"-"&amp;ANGEBOT!$C874</f>
        <v>2405-954-115</v>
      </c>
      <c r="L874" s="22" t="s">
        <v>926</v>
      </c>
      <c r="M874" t="s">
        <v>275</v>
      </c>
      <c r="N874" t="s">
        <v>36</v>
      </c>
      <c r="O874" t="s">
        <v>976</v>
      </c>
      <c r="P874" t="s">
        <v>247</v>
      </c>
    </row>
    <row r="875" spans="1:16" x14ac:dyDescent="0.2">
      <c r="A875" s="21" t="s">
        <v>534</v>
      </c>
      <c r="B875" t="s">
        <v>529</v>
      </c>
      <c r="C875" s="21" t="s">
        <v>469</v>
      </c>
      <c r="D875" t="s">
        <v>535</v>
      </c>
      <c r="E875" s="21" t="s">
        <v>23</v>
      </c>
      <c r="F875" s="26">
        <v>10</v>
      </c>
      <c r="G875" s="29"/>
      <c r="H875" s="22">
        <v>31.95</v>
      </c>
      <c r="I875" s="22">
        <f>ANGEBOT!$H875*ANGEBOT!$F875</f>
        <v>319.5</v>
      </c>
      <c r="J875" s="22">
        <v>79.95</v>
      </c>
      <c r="K875" s="22" t="str">
        <f>ANGEBOT!$B875&amp;"-"&amp;ANGEBOT!$C875</f>
        <v>2405-954-115</v>
      </c>
      <c r="L875" s="22" t="s">
        <v>927</v>
      </c>
      <c r="M875" t="s">
        <v>275</v>
      </c>
      <c r="N875" t="s">
        <v>36</v>
      </c>
      <c r="O875" t="s">
        <v>976</v>
      </c>
      <c r="P875" t="s">
        <v>247</v>
      </c>
    </row>
    <row r="876" spans="1:16" x14ac:dyDescent="0.2">
      <c r="A876" s="21" t="s">
        <v>534</v>
      </c>
      <c r="B876" t="s">
        <v>530</v>
      </c>
      <c r="C876" s="21" t="s">
        <v>95</v>
      </c>
      <c r="D876" t="s">
        <v>261</v>
      </c>
      <c r="E876" s="21" t="s">
        <v>358</v>
      </c>
      <c r="F876" s="26">
        <v>5</v>
      </c>
      <c r="G876" s="29"/>
      <c r="H876" s="22">
        <v>47.95</v>
      </c>
      <c r="I876" s="22">
        <f>ANGEBOT!$H876*ANGEBOT!$F876</f>
        <v>239.75</v>
      </c>
      <c r="J876" s="22">
        <v>119.95</v>
      </c>
      <c r="K876" s="22" t="str">
        <f>ANGEBOT!$B876&amp;"-"&amp;ANGEBOT!$C876</f>
        <v>2405-973-700</v>
      </c>
      <c r="L876" s="22" t="s">
        <v>928</v>
      </c>
      <c r="M876" t="s">
        <v>970</v>
      </c>
      <c r="N876" t="s">
        <v>36</v>
      </c>
      <c r="O876" t="s">
        <v>976</v>
      </c>
      <c r="P876" t="s">
        <v>247</v>
      </c>
    </row>
    <row r="877" spans="1:16" x14ac:dyDescent="0.2">
      <c r="A877" s="21" t="s">
        <v>534</v>
      </c>
      <c r="B877" t="s">
        <v>530</v>
      </c>
      <c r="C877" s="21" t="s">
        <v>95</v>
      </c>
      <c r="D877" t="s">
        <v>261</v>
      </c>
      <c r="E877" s="21" t="s">
        <v>359</v>
      </c>
      <c r="F877" s="26">
        <v>5</v>
      </c>
      <c r="G877" s="29"/>
      <c r="H877" s="22">
        <v>47.95</v>
      </c>
      <c r="I877" s="22">
        <f>ANGEBOT!$H877*ANGEBOT!$F877</f>
        <v>239.75</v>
      </c>
      <c r="J877" s="22">
        <v>119.95</v>
      </c>
      <c r="K877" s="22" t="str">
        <f>ANGEBOT!$B877&amp;"-"&amp;ANGEBOT!$C877</f>
        <v>2405-973-700</v>
      </c>
      <c r="L877" s="22" t="s">
        <v>929</v>
      </c>
      <c r="M877" t="s">
        <v>970</v>
      </c>
      <c r="N877" t="s">
        <v>36</v>
      </c>
      <c r="O877" t="s">
        <v>976</v>
      </c>
      <c r="P877" t="s">
        <v>247</v>
      </c>
    </row>
    <row r="878" spans="1:16" x14ac:dyDescent="0.2">
      <c r="A878" s="21" t="s">
        <v>534</v>
      </c>
      <c r="B878" t="s">
        <v>530</v>
      </c>
      <c r="C878" s="21" t="s">
        <v>95</v>
      </c>
      <c r="D878" t="s">
        <v>261</v>
      </c>
      <c r="E878" s="21" t="s">
        <v>360</v>
      </c>
      <c r="F878" s="26">
        <v>5</v>
      </c>
      <c r="G878" s="29"/>
      <c r="H878" s="22">
        <v>47.95</v>
      </c>
      <c r="I878" s="22">
        <f>ANGEBOT!$H878*ANGEBOT!$F878</f>
        <v>239.75</v>
      </c>
      <c r="J878" s="22">
        <v>119.95</v>
      </c>
      <c r="K878" s="22" t="str">
        <f>ANGEBOT!$B878&amp;"-"&amp;ANGEBOT!$C878</f>
        <v>2405-973-700</v>
      </c>
      <c r="L878" s="22" t="s">
        <v>930</v>
      </c>
      <c r="M878" t="s">
        <v>970</v>
      </c>
      <c r="N878" t="s">
        <v>36</v>
      </c>
      <c r="O878" t="s">
        <v>976</v>
      </c>
      <c r="P878" t="s">
        <v>247</v>
      </c>
    </row>
    <row r="879" spans="1:16" x14ac:dyDescent="0.2">
      <c r="A879" s="21" t="s">
        <v>534</v>
      </c>
      <c r="B879" t="s">
        <v>530</v>
      </c>
      <c r="C879" s="21" t="s">
        <v>95</v>
      </c>
      <c r="D879" t="s">
        <v>261</v>
      </c>
      <c r="E879" s="21" t="s">
        <v>361</v>
      </c>
      <c r="F879" s="26">
        <v>5</v>
      </c>
      <c r="G879" s="29"/>
      <c r="H879" s="22">
        <v>47.95</v>
      </c>
      <c r="I879" s="22">
        <f>ANGEBOT!$H879*ANGEBOT!$F879</f>
        <v>239.75</v>
      </c>
      <c r="J879" s="22">
        <v>119.95</v>
      </c>
      <c r="K879" s="22" t="str">
        <f>ANGEBOT!$B879&amp;"-"&amp;ANGEBOT!$C879</f>
        <v>2405-973-700</v>
      </c>
      <c r="L879" s="22" t="s">
        <v>931</v>
      </c>
      <c r="M879" t="s">
        <v>970</v>
      </c>
      <c r="N879" t="s">
        <v>36</v>
      </c>
      <c r="O879" t="s">
        <v>976</v>
      </c>
      <c r="P879" t="s">
        <v>247</v>
      </c>
    </row>
    <row r="880" spans="1:16" x14ac:dyDescent="0.2">
      <c r="A880" s="21" t="s">
        <v>534</v>
      </c>
      <c r="B880" t="s">
        <v>530</v>
      </c>
      <c r="C880" s="21" t="s">
        <v>95</v>
      </c>
      <c r="D880" t="s">
        <v>261</v>
      </c>
      <c r="E880" s="21" t="s">
        <v>362</v>
      </c>
      <c r="F880" s="26">
        <v>4</v>
      </c>
      <c r="G880" s="29"/>
      <c r="H880" s="22">
        <v>47.95</v>
      </c>
      <c r="I880" s="22">
        <f>ANGEBOT!$H880*ANGEBOT!$F880</f>
        <v>191.8</v>
      </c>
      <c r="J880" s="22">
        <v>119.95</v>
      </c>
      <c r="K880" s="22" t="str">
        <f>ANGEBOT!$B880&amp;"-"&amp;ANGEBOT!$C880</f>
        <v>2405-973-700</v>
      </c>
      <c r="L880" s="22" t="s">
        <v>932</v>
      </c>
      <c r="M880" t="s">
        <v>970</v>
      </c>
      <c r="N880" t="s">
        <v>36</v>
      </c>
      <c r="O880" t="s">
        <v>976</v>
      </c>
      <c r="P880" t="s">
        <v>247</v>
      </c>
    </row>
    <row r="881" spans="1:16" x14ac:dyDescent="0.2">
      <c r="A881" s="21" t="s">
        <v>534</v>
      </c>
      <c r="B881" t="s">
        <v>531</v>
      </c>
      <c r="C881" s="21" t="s">
        <v>95</v>
      </c>
      <c r="D881" t="s">
        <v>261</v>
      </c>
      <c r="E881" s="21" t="s">
        <v>31</v>
      </c>
      <c r="F881" s="26">
        <v>10</v>
      </c>
      <c r="G881" s="29"/>
      <c r="H881" s="22">
        <v>39.950000000000003</v>
      </c>
      <c r="I881" s="22">
        <f>ANGEBOT!$H881*ANGEBOT!$F881</f>
        <v>399.5</v>
      </c>
      <c r="J881" s="22">
        <v>99.95</v>
      </c>
      <c r="K881" s="22" t="str">
        <f>ANGEBOT!$B881&amp;"-"&amp;ANGEBOT!$C881</f>
        <v>2405-977-700</v>
      </c>
      <c r="L881" s="22" t="s">
        <v>933</v>
      </c>
      <c r="M881" t="s">
        <v>958</v>
      </c>
      <c r="N881" t="s">
        <v>36</v>
      </c>
      <c r="O881" t="s">
        <v>976</v>
      </c>
      <c r="P881" t="s">
        <v>247</v>
      </c>
    </row>
    <row r="882" spans="1:16" x14ac:dyDescent="0.2">
      <c r="A882" s="21" t="s">
        <v>534</v>
      </c>
      <c r="B882" t="s">
        <v>531</v>
      </c>
      <c r="C882" s="21" t="s">
        <v>95</v>
      </c>
      <c r="D882" t="s">
        <v>261</v>
      </c>
      <c r="E882" s="21" t="s">
        <v>25</v>
      </c>
      <c r="F882" s="26">
        <v>10</v>
      </c>
      <c r="G882" s="29"/>
      <c r="H882" s="22">
        <v>39.950000000000003</v>
      </c>
      <c r="I882" s="22">
        <f>ANGEBOT!$H882*ANGEBOT!$F882</f>
        <v>399.5</v>
      </c>
      <c r="J882" s="22">
        <v>99.95</v>
      </c>
      <c r="K882" s="22" t="str">
        <f>ANGEBOT!$B882&amp;"-"&amp;ANGEBOT!$C882</f>
        <v>2405-977-700</v>
      </c>
      <c r="L882" s="22" t="s">
        <v>934</v>
      </c>
      <c r="M882" t="s">
        <v>958</v>
      </c>
      <c r="N882" t="s">
        <v>36</v>
      </c>
      <c r="O882" t="s">
        <v>976</v>
      </c>
      <c r="P882" t="s">
        <v>247</v>
      </c>
    </row>
    <row r="883" spans="1:16" x14ac:dyDescent="0.2">
      <c r="A883" s="21" t="s">
        <v>534</v>
      </c>
      <c r="B883" t="s">
        <v>531</v>
      </c>
      <c r="C883" s="21" t="s">
        <v>95</v>
      </c>
      <c r="D883" t="s">
        <v>261</v>
      </c>
      <c r="E883" s="21" t="s">
        <v>27</v>
      </c>
      <c r="F883" s="26">
        <v>10</v>
      </c>
      <c r="G883" s="29"/>
      <c r="H883" s="22">
        <v>39.950000000000003</v>
      </c>
      <c r="I883" s="22">
        <f>ANGEBOT!$H883*ANGEBOT!$F883</f>
        <v>399.5</v>
      </c>
      <c r="J883" s="22">
        <v>99.95</v>
      </c>
      <c r="K883" s="22" t="str">
        <f>ANGEBOT!$B883&amp;"-"&amp;ANGEBOT!$C883</f>
        <v>2405-977-700</v>
      </c>
      <c r="L883" s="22" t="s">
        <v>935</v>
      </c>
      <c r="M883" t="s">
        <v>958</v>
      </c>
      <c r="N883" t="s">
        <v>36</v>
      </c>
      <c r="O883" t="s">
        <v>976</v>
      </c>
      <c r="P883" t="s">
        <v>247</v>
      </c>
    </row>
    <row r="884" spans="1:16" x14ac:dyDescent="0.2">
      <c r="A884" s="21" t="s">
        <v>534</v>
      </c>
      <c r="B884" t="s">
        <v>531</v>
      </c>
      <c r="C884" s="21" t="s">
        <v>95</v>
      </c>
      <c r="D884" t="s">
        <v>261</v>
      </c>
      <c r="E884" s="21" t="s">
        <v>28</v>
      </c>
      <c r="F884" s="26">
        <v>10</v>
      </c>
      <c r="G884" s="29"/>
      <c r="H884" s="22">
        <v>39.950000000000003</v>
      </c>
      <c r="I884" s="22">
        <f>ANGEBOT!$H884*ANGEBOT!$F884</f>
        <v>399.5</v>
      </c>
      <c r="J884" s="22">
        <v>99.95</v>
      </c>
      <c r="K884" s="22" t="str">
        <f>ANGEBOT!$B884&amp;"-"&amp;ANGEBOT!$C884</f>
        <v>2405-977-700</v>
      </c>
      <c r="L884" s="22" t="s">
        <v>936</v>
      </c>
      <c r="M884" t="s">
        <v>958</v>
      </c>
      <c r="N884" t="s">
        <v>36</v>
      </c>
      <c r="O884" t="s">
        <v>976</v>
      </c>
      <c r="P884" t="s">
        <v>247</v>
      </c>
    </row>
    <row r="885" spans="1:16" x14ac:dyDescent="0.2">
      <c r="A885" s="21" t="s">
        <v>534</v>
      </c>
      <c r="B885" t="s">
        <v>531</v>
      </c>
      <c r="C885" s="21" t="s">
        <v>95</v>
      </c>
      <c r="D885" t="s">
        <v>261</v>
      </c>
      <c r="E885" s="21" t="s">
        <v>35</v>
      </c>
      <c r="F885" s="26">
        <v>5</v>
      </c>
      <c r="G885" s="29"/>
      <c r="H885" s="22">
        <v>39.950000000000003</v>
      </c>
      <c r="I885" s="22">
        <f>ANGEBOT!$H885*ANGEBOT!$F885</f>
        <v>199.75</v>
      </c>
      <c r="J885" s="22">
        <v>99.95</v>
      </c>
      <c r="K885" s="22" t="str">
        <f>ANGEBOT!$B885&amp;"-"&amp;ANGEBOT!$C885</f>
        <v>2405-977-700</v>
      </c>
      <c r="L885" s="22" t="s">
        <v>937</v>
      </c>
      <c r="M885" t="s">
        <v>958</v>
      </c>
      <c r="N885" t="s">
        <v>36</v>
      </c>
      <c r="O885" t="s">
        <v>976</v>
      </c>
      <c r="P885" t="s">
        <v>247</v>
      </c>
    </row>
    <row r="886" spans="1:16" x14ac:dyDescent="0.2">
      <c r="A886" s="21" t="s">
        <v>1598</v>
      </c>
      <c r="B886" t="s">
        <v>1529</v>
      </c>
      <c r="C886" s="21" t="s">
        <v>1585</v>
      </c>
      <c r="D886" t="s">
        <v>1601</v>
      </c>
      <c r="E886" s="21" t="s">
        <v>26</v>
      </c>
      <c r="F886" s="26">
        <v>10</v>
      </c>
      <c r="G886" s="29"/>
      <c r="H886" s="22">
        <v>19.95</v>
      </c>
      <c r="I886" s="22">
        <f>ANGEBOT!$H886*ANGEBOT!$F886</f>
        <v>199.5</v>
      </c>
      <c r="J886" s="22">
        <v>49.95</v>
      </c>
      <c r="K886" s="22" t="str">
        <f>ANGEBOT!$B886&amp;"-"&amp;ANGEBOT!$C886</f>
        <v>2406 B C S O S-551</v>
      </c>
      <c r="L886" s="22" t="s">
        <v>1191</v>
      </c>
      <c r="M886" t="s">
        <v>40</v>
      </c>
      <c r="N886" t="s">
        <v>41</v>
      </c>
      <c r="O886" t="s">
        <v>971</v>
      </c>
      <c r="P886" t="s">
        <v>42</v>
      </c>
    </row>
    <row r="887" spans="1:16" x14ac:dyDescent="0.2">
      <c r="A887" s="21" t="s">
        <v>1598</v>
      </c>
      <c r="B887" t="s">
        <v>1529</v>
      </c>
      <c r="C887" s="21" t="s">
        <v>1585</v>
      </c>
      <c r="D887" t="s">
        <v>1601</v>
      </c>
      <c r="E887" s="21" t="s">
        <v>20</v>
      </c>
      <c r="F887" s="26">
        <v>20</v>
      </c>
      <c r="G887" s="29"/>
      <c r="H887" s="22">
        <v>19.95</v>
      </c>
      <c r="I887" s="22">
        <f>ANGEBOT!$H887*ANGEBOT!$F887</f>
        <v>399</v>
      </c>
      <c r="J887" s="22">
        <v>49.95</v>
      </c>
      <c r="K887" s="22" t="str">
        <f>ANGEBOT!$B887&amp;"-"&amp;ANGEBOT!$C887</f>
        <v>2406 B C S O S-551</v>
      </c>
      <c r="L887" s="22" t="s">
        <v>1192</v>
      </c>
      <c r="M887" t="s">
        <v>40</v>
      </c>
      <c r="N887" t="s">
        <v>41</v>
      </c>
      <c r="O887" t="s">
        <v>971</v>
      </c>
      <c r="P887" t="s">
        <v>42</v>
      </c>
    </row>
    <row r="888" spans="1:16" x14ac:dyDescent="0.2">
      <c r="A888" s="21" t="s">
        <v>1598</v>
      </c>
      <c r="B888" t="s">
        <v>1529</v>
      </c>
      <c r="C888" s="21" t="s">
        <v>1585</v>
      </c>
      <c r="D888" t="s">
        <v>1601</v>
      </c>
      <c r="E888" s="21" t="s">
        <v>21</v>
      </c>
      <c r="F888" s="26">
        <v>20</v>
      </c>
      <c r="G888" s="29"/>
      <c r="H888" s="22">
        <v>19.95</v>
      </c>
      <c r="I888" s="22">
        <f>ANGEBOT!$H888*ANGEBOT!$F888</f>
        <v>399</v>
      </c>
      <c r="J888" s="22">
        <v>49.95</v>
      </c>
      <c r="K888" s="22" t="str">
        <f>ANGEBOT!$B888&amp;"-"&amp;ANGEBOT!$C888</f>
        <v>2406 B C S O S-551</v>
      </c>
      <c r="L888" s="22" t="s">
        <v>1193</v>
      </c>
      <c r="M888" t="s">
        <v>40</v>
      </c>
      <c r="N888" t="s">
        <v>41</v>
      </c>
      <c r="O888" t="s">
        <v>971</v>
      </c>
      <c r="P888" t="s">
        <v>42</v>
      </c>
    </row>
    <row r="889" spans="1:16" x14ac:dyDescent="0.2">
      <c r="A889" s="21" t="s">
        <v>1598</v>
      </c>
      <c r="B889" t="s">
        <v>1529</v>
      </c>
      <c r="C889" s="21" t="s">
        <v>1585</v>
      </c>
      <c r="D889" t="s">
        <v>1601</v>
      </c>
      <c r="E889" s="21" t="s">
        <v>22</v>
      </c>
      <c r="F889" s="26">
        <v>15</v>
      </c>
      <c r="G889" s="29"/>
      <c r="H889" s="22">
        <v>19.95</v>
      </c>
      <c r="I889" s="22">
        <f>ANGEBOT!$H889*ANGEBOT!$F889</f>
        <v>299.25</v>
      </c>
      <c r="J889" s="22">
        <v>49.95</v>
      </c>
      <c r="K889" s="22" t="str">
        <f>ANGEBOT!$B889&amp;"-"&amp;ANGEBOT!$C889</f>
        <v>2406 B C S O S-551</v>
      </c>
      <c r="L889" s="22" t="s">
        <v>1194</v>
      </c>
      <c r="M889" t="s">
        <v>40</v>
      </c>
      <c r="N889" t="s">
        <v>41</v>
      </c>
      <c r="O889" t="s">
        <v>971</v>
      </c>
      <c r="P889" t="s">
        <v>42</v>
      </c>
    </row>
    <row r="890" spans="1:16" x14ac:dyDescent="0.2">
      <c r="A890" s="21" t="s">
        <v>1598</v>
      </c>
      <c r="B890" t="s">
        <v>1529</v>
      </c>
      <c r="C890" s="21" t="s">
        <v>1585</v>
      </c>
      <c r="D890" t="s">
        <v>1601</v>
      </c>
      <c r="E890" s="21" t="s">
        <v>23</v>
      </c>
      <c r="F890" s="26">
        <v>5</v>
      </c>
      <c r="G890" s="29"/>
      <c r="H890" s="22">
        <v>19.95</v>
      </c>
      <c r="I890" s="22">
        <f>ANGEBOT!$H890*ANGEBOT!$F890</f>
        <v>99.75</v>
      </c>
      <c r="J890" s="22">
        <v>49.95</v>
      </c>
      <c r="K890" s="22" t="str">
        <f>ANGEBOT!$B890&amp;"-"&amp;ANGEBOT!$C890</f>
        <v>2406 B C S O S-551</v>
      </c>
      <c r="L890" s="22" t="s">
        <v>1195</v>
      </c>
      <c r="M890" t="s">
        <v>40</v>
      </c>
      <c r="N890" t="s">
        <v>41</v>
      </c>
      <c r="O890" t="s">
        <v>971</v>
      </c>
      <c r="P890" t="s">
        <v>42</v>
      </c>
    </row>
    <row r="891" spans="1:16" x14ac:dyDescent="0.2">
      <c r="A891" s="21" t="s">
        <v>1598</v>
      </c>
      <c r="B891" t="s">
        <v>1529</v>
      </c>
      <c r="C891" s="21" t="s">
        <v>1586</v>
      </c>
      <c r="D891" t="s">
        <v>1602</v>
      </c>
      <c r="E891" s="21" t="s">
        <v>26</v>
      </c>
      <c r="F891" s="26">
        <v>10</v>
      </c>
      <c r="G891" s="29"/>
      <c r="H891" s="22">
        <v>19.95</v>
      </c>
      <c r="I891" s="22">
        <f>ANGEBOT!$H891*ANGEBOT!$F891</f>
        <v>199.5</v>
      </c>
      <c r="J891" s="22">
        <v>49.95</v>
      </c>
      <c r="K891" s="22" t="str">
        <f>ANGEBOT!$B891&amp;"-"&amp;ANGEBOT!$C891</f>
        <v>2406 B C S O S-778</v>
      </c>
      <c r="L891" s="22" t="s">
        <v>1196</v>
      </c>
      <c r="M891" t="s">
        <v>40</v>
      </c>
      <c r="N891" t="s">
        <v>41</v>
      </c>
      <c r="O891" t="s">
        <v>971</v>
      </c>
      <c r="P891" t="s">
        <v>42</v>
      </c>
    </row>
    <row r="892" spans="1:16" x14ac:dyDescent="0.2">
      <c r="A892" s="21" t="s">
        <v>1598</v>
      </c>
      <c r="B892" t="s">
        <v>1529</v>
      </c>
      <c r="C892" s="21" t="s">
        <v>1586</v>
      </c>
      <c r="D892" t="s">
        <v>1602</v>
      </c>
      <c r="E892" s="21" t="s">
        <v>20</v>
      </c>
      <c r="F892" s="26">
        <v>10</v>
      </c>
      <c r="G892" s="29"/>
      <c r="H892" s="22">
        <v>19.95</v>
      </c>
      <c r="I892" s="22">
        <f>ANGEBOT!$H892*ANGEBOT!$F892</f>
        <v>199.5</v>
      </c>
      <c r="J892" s="22">
        <v>49.95</v>
      </c>
      <c r="K892" s="22" t="str">
        <f>ANGEBOT!$B892&amp;"-"&amp;ANGEBOT!$C892</f>
        <v>2406 B C S O S-778</v>
      </c>
      <c r="L892" s="22" t="s">
        <v>1197</v>
      </c>
      <c r="M892" t="s">
        <v>40</v>
      </c>
      <c r="N892" t="s">
        <v>41</v>
      </c>
      <c r="O892" t="s">
        <v>971</v>
      </c>
      <c r="P892" t="s">
        <v>42</v>
      </c>
    </row>
    <row r="893" spans="1:16" x14ac:dyDescent="0.2">
      <c r="A893" s="21" t="s">
        <v>1598</v>
      </c>
      <c r="B893" t="s">
        <v>1529</v>
      </c>
      <c r="C893" s="21" t="s">
        <v>1586</v>
      </c>
      <c r="D893" t="s">
        <v>1602</v>
      </c>
      <c r="E893" s="21" t="s">
        <v>21</v>
      </c>
      <c r="F893" s="26">
        <v>10</v>
      </c>
      <c r="G893" s="29"/>
      <c r="H893" s="22">
        <v>19.95</v>
      </c>
      <c r="I893" s="22">
        <f>ANGEBOT!$H893*ANGEBOT!$F893</f>
        <v>199.5</v>
      </c>
      <c r="J893" s="22">
        <v>49.95</v>
      </c>
      <c r="K893" s="22" t="str">
        <f>ANGEBOT!$B893&amp;"-"&amp;ANGEBOT!$C893</f>
        <v>2406 B C S O S-778</v>
      </c>
      <c r="L893" s="22" t="s">
        <v>1198</v>
      </c>
      <c r="M893" t="s">
        <v>40</v>
      </c>
      <c r="N893" t="s">
        <v>41</v>
      </c>
      <c r="O893" t="s">
        <v>971</v>
      </c>
      <c r="P893" t="s">
        <v>42</v>
      </c>
    </row>
    <row r="894" spans="1:16" x14ac:dyDescent="0.2">
      <c r="A894" s="21" t="s">
        <v>1598</v>
      </c>
      <c r="B894" t="s">
        <v>1529</v>
      </c>
      <c r="C894" s="21" t="s">
        <v>1586</v>
      </c>
      <c r="D894" t="s">
        <v>1602</v>
      </c>
      <c r="E894" s="21" t="s">
        <v>22</v>
      </c>
      <c r="F894" s="26">
        <v>5</v>
      </c>
      <c r="G894" s="29"/>
      <c r="H894" s="22">
        <v>19.95</v>
      </c>
      <c r="I894" s="22">
        <f>ANGEBOT!$H894*ANGEBOT!$F894</f>
        <v>99.75</v>
      </c>
      <c r="J894" s="22">
        <v>49.95</v>
      </c>
      <c r="K894" s="22" t="str">
        <f>ANGEBOT!$B894&amp;"-"&amp;ANGEBOT!$C894</f>
        <v>2406 B C S O S-778</v>
      </c>
      <c r="L894" s="22" t="s">
        <v>1199</v>
      </c>
      <c r="M894" t="s">
        <v>40</v>
      </c>
      <c r="N894" t="s">
        <v>41</v>
      </c>
      <c r="O894" t="s">
        <v>971</v>
      </c>
      <c r="P894" t="s">
        <v>42</v>
      </c>
    </row>
    <row r="895" spans="1:16" x14ac:dyDescent="0.2">
      <c r="A895" s="21" t="s">
        <v>1598</v>
      </c>
      <c r="B895" t="s">
        <v>1530</v>
      </c>
      <c r="C895" s="21" t="s">
        <v>29</v>
      </c>
      <c r="D895" t="s">
        <v>30</v>
      </c>
      <c r="E895" s="21" t="s">
        <v>26</v>
      </c>
      <c r="F895" s="26">
        <v>5</v>
      </c>
      <c r="G895" s="29"/>
      <c r="H895" s="22">
        <v>19.95</v>
      </c>
      <c r="I895" s="22">
        <f>ANGEBOT!$H895*ANGEBOT!$F895</f>
        <v>99.75</v>
      </c>
      <c r="J895" s="22">
        <v>49.95</v>
      </c>
      <c r="K895" s="22" t="str">
        <f>ANGEBOT!$B895&amp;"-"&amp;ANGEBOT!$C895</f>
        <v>2406 B S O S_999-100</v>
      </c>
      <c r="L895" s="22" t="s">
        <v>1200</v>
      </c>
      <c r="M895" t="s">
        <v>40</v>
      </c>
      <c r="N895" t="s">
        <v>41</v>
      </c>
      <c r="O895" t="s">
        <v>971</v>
      </c>
      <c r="P895" t="s">
        <v>42</v>
      </c>
    </row>
    <row r="896" spans="1:16" x14ac:dyDescent="0.2">
      <c r="A896" s="21" t="s">
        <v>1598</v>
      </c>
      <c r="B896" t="s">
        <v>1530</v>
      </c>
      <c r="C896" s="21" t="s">
        <v>29</v>
      </c>
      <c r="D896" t="s">
        <v>30</v>
      </c>
      <c r="E896" s="21" t="s">
        <v>20</v>
      </c>
      <c r="F896" s="26">
        <v>10</v>
      </c>
      <c r="G896" s="29"/>
      <c r="H896" s="22">
        <v>19.95</v>
      </c>
      <c r="I896" s="22">
        <f>ANGEBOT!$H896*ANGEBOT!$F896</f>
        <v>199.5</v>
      </c>
      <c r="J896" s="22">
        <v>49.95</v>
      </c>
      <c r="K896" s="22" t="str">
        <f>ANGEBOT!$B896&amp;"-"&amp;ANGEBOT!$C896</f>
        <v>2406 B S O S_999-100</v>
      </c>
      <c r="L896" s="22" t="s">
        <v>1201</v>
      </c>
      <c r="M896" t="s">
        <v>40</v>
      </c>
      <c r="N896" t="s">
        <v>41</v>
      </c>
      <c r="O896" t="s">
        <v>971</v>
      </c>
      <c r="P896" t="s">
        <v>42</v>
      </c>
    </row>
    <row r="897" spans="1:16" x14ac:dyDescent="0.2">
      <c r="A897" s="21" t="s">
        <v>1598</v>
      </c>
      <c r="B897" t="s">
        <v>1530</v>
      </c>
      <c r="C897" s="21" t="s">
        <v>29</v>
      </c>
      <c r="D897" t="s">
        <v>30</v>
      </c>
      <c r="E897" s="21" t="s">
        <v>21</v>
      </c>
      <c r="F897" s="26">
        <v>10</v>
      </c>
      <c r="G897" s="29"/>
      <c r="H897" s="22">
        <v>19.95</v>
      </c>
      <c r="I897" s="22">
        <f>ANGEBOT!$H897*ANGEBOT!$F897</f>
        <v>199.5</v>
      </c>
      <c r="J897" s="22">
        <v>49.95</v>
      </c>
      <c r="K897" s="22" t="str">
        <f>ANGEBOT!$B897&amp;"-"&amp;ANGEBOT!$C897</f>
        <v>2406 B S O S_999-100</v>
      </c>
      <c r="L897" s="22" t="s">
        <v>1202</v>
      </c>
      <c r="M897" t="s">
        <v>40</v>
      </c>
      <c r="N897" t="s">
        <v>41</v>
      </c>
      <c r="O897" t="s">
        <v>971</v>
      </c>
      <c r="P897" t="s">
        <v>42</v>
      </c>
    </row>
    <row r="898" spans="1:16" x14ac:dyDescent="0.2">
      <c r="A898" s="21" t="s">
        <v>1598</v>
      </c>
      <c r="B898" t="s">
        <v>1530</v>
      </c>
      <c r="C898" s="21" t="s">
        <v>29</v>
      </c>
      <c r="D898" t="s">
        <v>30</v>
      </c>
      <c r="E898" s="21" t="s">
        <v>22</v>
      </c>
      <c r="F898" s="26">
        <v>10</v>
      </c>
      <c r="G898" s="29"/>
      <c r="H898" s="22">
        <v>19.95</v>
      </c>
      <c r="I898" s="22">
        <f>ANGEBOT!$H898*ANGEBOT!$F898</f>
        <v>199.5</v>
      </c>
      <c r="J898" s="22">
        <v>49.95</v>
      </c>
      <c r="K898" s="22" t="str">
        <f>ANGEBOT!$B898&amp;"-"&amp;ANGEBOT!$C898</f>
        <v>2406 B S O S_999-100</v>
      </c>
      <c r="L898" s="22" t="s">
        <v>1203</v>
      </c>
      <c r="M898" t="s">
        <v>40</v>
      </c>
      <c r="N898" t="s">
        <v>41</v>
      </c>
      <c r="O898" t="s">
        <v>971</v>
      </c>
      <c r="P898" t="s">
        <v>42</v>
      </c>
    </row>
    <row r="899" spans="1:16" x14ac:dyDescent="0.2">
      <c r="A899" s="21" t="s">
        <v>1598</v>
      </c>
      <c r="B899" t="s">
        <v>1531</v>
      </c>
      <c r="C899" s="21" t="s">
        <v>1586</v>
      </c>
      <c r="D899" t="s">
        <v>1602</v>
      </c>
      <c r="E899" s="21" t="s">
        <v>26</v>
      </c>
      <c r="F899" s="26">
        <v>5</v>
      </c>
      <c r="G899" s="29"/>
      <c r="H899" s="22">
        <v>31.95</v>
      </c>
      <c r="I899" s="22">
        <f>ANGEBOT!$H899*ANGEBOT!$F899</f>
        <v>159.75</v>
      </c>
      <c r="J899" s="22">
        <v>79.95</v>
      </c>
      <c r="K899" s="22" t="str">
        <f>ANGEBOT!$B899&amp;"-"&amp;ANGEBOT!$C899</f>
        <v>2406 T Peach Crew-778</v>
      </c>
      <c r="L899" s="22" t="s">
        <v>1204</v>
      </c>
      <c r="M899" t="s">
        <v>275</v>
      </c>
      <c r="N899" t="s">
        <v>41</v>
      </c>
      <c r="O899" t="s">
        <v>976</v>
      </c>
      <c r="P899" t="s">
        <v>1631</v>
      </c>
    </row>
    <row r="900" spans="1:16" x14ac:dyDescent="0.2">
      <c r="A900" s="21" t="s">
        <v>1598</v>
      </c>
      <c r="B900" t="s">
        <v>1531</v>
      </c>
      <c r="C900" s="21" t="s">
        <v>1586</v>
      </c>
      <c r="D900" t="s">
        <v>1602</v>
      </c>
      <c r="E900" s="21" t="s">
        <v>20</v>
      </c>
      <c r="F900" s="26">
        <v>5</v>
      </c>
      <c r="G900" s="29"/>
      <c r="H900" s="22">
        <v>31.95</v>
      </c>
      <c r="I900" s="22">
        <f>ANGEBOT!$H900*ANGEBOT!$F900</f>
        <v>159.75</v>
      </c>
      <c r="J900" s="22">
        <v>79.95</v>
      </c>
      <c r="K900" s="22" t="str">
        <f>ANGEBOT!$B900&amp;"-"&amp;ANGEBOT!$C900</f>
        <v>2406 T Peach Crew-778</v>
      </c>
      <c r="L900" s="22" t="s">
        <v>1205</v>
      </c>
      <c r="M900" t="s">
        <v>275</v>
      </c>
      <c r="N900" t="s">
        <v>41</v>
      </c>
      <c r="O900" t="s">
        <v>976</v>
      </c>
      <c r="P900" t="s">
        <v>1631</v>
      </c>
    </row>
    <row r="901" spans="1:16" x14ac:dyDescent="0.2">
      <c r="A901" s="21" t="s">
        <v>1598</v>
      </c>
      <c r="B901" t="s">
        <v>1531</v>
      </c>
      <c r="C901" s="21" t="s">
        <v>1586</v>
      </c>
      <c r="D901" t="s">
        <v>1602</v>
      </c>
      <c r="E901" s="21" t="s">
        <v>21</v>
      </c>
      <c r="F901" s="26">
        <v>5</v>
      </c>
      <c r="G901" s="29"/>
      <c r="H901" s="22">
        <v>31.95</v>
      </c>
      <c r="I901" s="22">
        <f>ANGEBOT!$H901*ANGEBOT!$F901</f>
        <v>159.75</v>
      </c>
      <c r="J901" s="22">
        <v>79.95</v>
      </c>
      <c r="K901" s="22" t="str">
        <f>ANGEBOT!$B901&amp;"-"&amp;ANGEBOT!$C901</f>
        <v>2406 T Peach Crew-778</v>
      </c>
      <c r="L901" s="22" t="s">
        <v>1206</v>
      </c>
      <c r="M901" t="s">
        <v>275</v>
      </c>
      <c r="N901" t="s">
        <v>41</v>
      </c>
      <c r="O901" t="s">
        <v>976</v>
      </c>
      <c r="P901" t="s">
        <v>1631</v>
      </c>
    </row>
    <row r="902" spans="1:16" x14ac:dyDescent="0.2">
      <c r="A902" s="21" t="s">
        <v>1598</v>
      </c>
      <c r="B902" t="s">
        <v>1531</v>
      </c>
      <c r="C902" s="21" t="s">
        <v>1586</v>
      </c>
      <c r="D902" t="s">
        <v>1602</v>
      </c>
      <c r="E902" s="21" t="s">
        <v>22</v>
      </c>
      <c r="F902" s="26">
        <v>5</v>
      </c>
      <c r="G902" s="29"/>
      <c r="H902" s="22">
        <v>31.95</v>
      </c>
      <c r="I902" s="22">
        <f>ANGEBOT!$H902*ANGEBOT!$F902</f>
        <v>159.75</v>
      </c>
      <c r="J902" s="22">
        <v>79.95</v>
      </c>
      <c r="K902" s="22" t="str">
        <f>ANGEBOT!$B902&amp;"-"&amp;ANGEBOT!$C902</f>
        <v>2406 T Peach Crew-778</v>
      </c>
      <c r="L902" s="22" t="s">
        <v>1207</v>
      </c>
      <c r="M902" t="s">
        <v>275</v>
      </c>
      <c r="N902" t="s">
        <v>41</v>
      </c>
      <c r="O902" t="s">
        <v>976</v>
      </c>
      <c r="P902" t="s">
        <v>1631</v>
      </c>
    </row>
    <row r="903" spans="1:16" x14ac:dyDescent="0.2">
      <c r="A903" s="21" t="s">
        <v>1598</v>
      </c>
      <c r="B903" t="s">
        <v>1531</v>
      </c>
      <c r="C903" s="21" t="s">
        <v>1586</v>
      </c>
      <c r="D903" t="s">
        <v>1602</v>
      </c>
      <c r="E903" s="21" t="s">
        <v>23</v>
      </c>
      <c r="F903" s="26">
        <v>5</v>
      </c>
      <c r="G903" s="29"/>
      <c r="H903" s="22">
        <v>31.95</v>
      </c>
      <c r="I903" s="22">
        <f>ANGEBOT!$H903*ANGEBOT!$F903</f>
        <v>159.75</v>
      </c>
      <c r="J903" s="22">
        <v>79.95</v>
      </c>
      <c r="K903" s="22" t="str">
        <f>ANGEBOT!$B903&amp;"-"&amp;ANGEBOT!$C903</f>
        <v>2406 T Peach Crew-778</v>
      </c>
      <c r="L903" s="22" t="s">
        <v>1208</v>
      </c>
      <c r="M903" t="s">
        <v>275</v>
      </c>
      <c r="N903" t="s">
        <v>41</v>
      </c>
      <c r="O903" t="s">
        <v>976</v>
      </c>
      <c r="P903" t="s">
        <v>1631</v>
      </c>
    </row>
    <row r="904" spans="1:16" x14ac:dyDescent="0.2">
      <c r="A904" s="21" t="s">
        <v>1598</v>
      </c>
      <c r="B904" t="s">
        <v>1532</v>
      </c>
      <c r="C904" s="21" t="s">
        <v>1586</v>
      </c>
      <c r="D904" t="s">
        <v>1602</v>
      </c>
      <c r="E904" s="21" t="s">
        <v>26</v>
      </c>
      <c r="F904" s="26">
        <v>5</v>
      </c>
      <c r="G904" s="29"/>
      <c r="H904" s="22">
        <v>51.95</v>
      </c>
      <c r="I904" s="22">
        <f>ANGEBOT!$H904*ANGEBOT!$F904</f>
        <v>259.75</v>
      </c>
      <c r="J904" s="22">
        <v>129.94999999999999</v>
      </c>
      <c r="K904" s="22" t="str">
        <f>ANGEBOT!$B904&amp;"-"&amp;ANGEBOT!$C904</f>
        <v>2406 T Peach Culotte-778</v>
      </c>
      <c r="L904" s="22" t="s">
        <v>1209</v>
      </c>
      <c r="M904" t="s">
        <v>275</v>
      </c>
      <c r="N904" t="s">
        <v>41</v>
      </c>
      <c r="O904" t="s">
        <v>976</v>
      </c>
      <c r="P904" t="s">
        <v>50</v>
      </c>
    </row>
    <row r="905" spans="1:16" x14ac:dyDescent="0.2">
      <c r="A905" s="21" t="s">
        <v>1598</v>
      </c>
      <c r="B905" t="s">
        <v>1532</v>
      </c>
      <c r="C905" s="21" t="s">
        <v>1586</v>
      </c>
      <c r="D905" t="s">
        <v>1602</v>
      </c>
      <c r="E905" s="21" t="s">
        <v>20</v>
      </c>
      <c r="F905" s="26">
        <v>5</v>
      </c>
      <c r="G905" s="29"/>
      <c r="H905" s="22">
        <v>51.95</v>
      </c>
      <c r="I905" s="22">
        <f>ANGEBOT!$H905*ANGEBOT!$F905</f>
        <v>259.75</v>
      </c>
      <c r="J905" s="22">
        <v>129.94999999999999</v>
      </c>
      <c r="K905" s="22" t="str">
        <f>ANGEBOT!$B905&amp;"-"&amp;ANGEBOT!$C905</f>
        <v>2406 T Peach Culotte-778</v>
      </c>
      <c r="L905" s="22" t="s">
        <v>1210</v>
      </c>
      <c r="M905" t="s">
        <v>275</v>
      </c>
      <c r="N905" t="s">
        <v>41</v>
      </c>
      <c r="O905" t="s">
        <v>976</v>
      </c>
      <c r="P905" t="s">
        <v>50</v>
      </c>
    </row>
    <row r="906" spans="1:16" x14ac:dyDescent="0.2">
      <c r="A906" s="21" t="s">
        <v>1598</v>
      </c>
      <c r="B906" t="s">
        <v>1532</v>
      </c>
      <c r="C906" s="21" t="s">
        <v>1586</v>
      </c>
      <c r="D906" t="s">
        <v>1602</v>
      </c>
      <c r="E906" s="21" t="s">
        <v>21</v>
      </c>
      <c r="F906" s="26">
        <v>5</v>
      </c>
      <c r="G906" s="29"/>
      <c r="H906" s="22">
        <v>51.95</v>
      </c>
      <c r="I906" s="22">
        <f>ANGEBOT!$H906*ANGEBOT!$F906</f>
        <v>259.75</v>
      </c>
      <c r="J906" s="22">
        <v>129.94999999999999</v>
      </c>
      <c r="K906" s="22" t="str">
        <f>ANGEBOT!$B906&amp;"-"&amp;ANGEBOT!$C906</f>
        <v>2406 T Peach Culotte-778</v>
      </c>
      <c r="L906" s="22" t="s">
        <v>1211</v>
      </c>
      <c r="M906" t="s">
        <v>275</v>
      </c>
      <c r="N906" t="s">
        <v>41</v>
      </c>
      <c r="O906" t="s">
        <v>976</v>
      </c>
      <c r="P906" t="s">
        <v>50</v>
      </c>
    </row>
    <row r="907" spans="1:16" x14ac:dyDescent="0.2">
      <c r="A907" s="21" t="s">
        <v>1598</v>
      </c>
      <c r="B907" t="s">
        <v>1533</v>
      </c>
      <c r="C907" s="21" t="s">
        <v>29</v>
      </c>
      <c r="D907" t="s">
        <v>30</v>
      </c>
      <c r="E907" s="21" t="s">
        <v>26</v>
      </c>
      <c r="F907" s="26">
        <v>5</v>
      </c>
      <c r="G907" s="29"/>
      <c r="H907" s="22">
        <v>13.32</v>
      </c>
      <c r="I907" s="22">
        <f>ANGEBOT!$H907*ANGEBOT!$F907</f>
        <v>66.599999999999994</v>
      </c>
      <c r="J907" s="22">
        <v>39.950000000000003</v>
      </c>
      <c r="K907" s="22" t="str">
        <f>ANGEBOT!$B907&amp;"-"&amp;ANGEBOT!$C907</f>
        <v>2406-402-100</v>
      </c>
      <c r="L907" s="22" t="s">
        <v>1212</v>
      </c>
      <c r="M907" t="s">
        <v>40</v>
      </c>
      <c r="N907" t="s">
        <v>1630</v>
      </c>
      <c r="O907" t="s">
        <v>971</v>
      </c>
      <c r="P907" t="s">
        <v>47</v>
      </c>
    </row>
    <row r="908" spans="1:16" x14ac:dyDescent="0.2">
      <c r="A908" s="21" t="s">
        <v>1598</v>
      </c>
      <c r="B908" t="s">
        <v>1533</v>
      </c>
      <c r="C908" s="21" t="s">
        <v>29</v>
      </c>
      <c r="D908" t="s">
        <v>30</v>
      </c>
      <c r="E908" s="21" t="s">
        <v>20</v>
      </c>
      <c r="F908" s="26">
        <v>5</v>
      </c>
      <c r="G908" s="29"/>
      <c r="H908" s="22">
        <v>13.32</v>
      </c>
      <c r="I908" s="22">
        <f>ANGEBOT!$H908*ANGEBOT!$F908</f>
        <v>66.599999999999994</v>
      </c>
      <c r="J908" s="22">
        <v>39.950000000000003</v>
      </c>
      <c r="K908" s="22" t="str">
        <f>ANGEBOT!$B908&amp;"-"&amp;ANGEBOT!$C908</f>
        <v>2406-402-100</v>
      </c>
      <c r="L908" s="22" t="s">
        <v>1213</v>
      </c>
      <c r="M908" t="s">
        <v>40</v>
      </c>
      <c r="N908" t="s">
        <v>1630</v>
      </c>
      <c r="O908" t="s">
        <v>971</v>
      </c>
      <c r="P908" t="s">
        <v>47</v>
      </c>
    </row>
    <row r="909" spans="1:16" x14ac:dyDescent="0.2">
      <c r="A909" s="21" t="s">
        <v>1598</v>
      </c>
      <c r="B909" t="s">
        <v>1533</v>
      </c>
      <c r="C909" s="21" t="s">
        <v>29</v>
      </c>
      <c r="D909" t="s">
        <v>30</v>
      </c>
      <c r="E909" s="21" t="s">
        <v>21</v>
      </c>
      <c r="F909" s="26">
        <v>5</v>
      </c>
      <c r="G909" s="29"/>
      <c r="H909" s="22">
        <v>13.32</v>
      </c>
      <c r="I909" s="22">
        <f>ANGEBOT!$H909*ANGEBOT!$F909</f>
        <v>66.599999999999994</v>
      </c>
      <c r="J909" s="22">
        <v>39.950000000000003</v>
      </c>
      <c r="K909" s="22" t="str">
        <f>ANGEBOT!$B909&amp;"-"&amp;ANGEBOT!$C909</f>
        <v>2406-402-100</v>
      </c>
      <c r="L909" s="22" t="s">
        <v>1214</v>
      </c>
      <c r="M909" t="s">
        <v>40</v>
      </c>
      <c r="N909" t="s">
        <v>1630</v>
      </c>
      <c r="O909" t="s">
        <v>971</v>
      </c>
      <c r="P909" t="s">
        <v>47</v>
      </c>
    </row>
    <row r="910" spans="1:16" x14ac:dyDescent="0.2">
      <c r="A910" s="21" t="s">
        <v>1598</v>
      </c>
      <c r="B910" t="s">
        <v>1533</v>
      </c>
      <c r="C910" s="21" t="s">
        <v>29</v>
      </c>
      <c r="D910" t="s">
        <v>30</v>
      </c>
      <c r="E910" s="21" t="s">
        <v>22</v>
      </c>
      <c r="F910" s="26">
        <v>5</v>
      </c>
      <c r="G910" s="29"/>
      <c r="H910" s="22">
        <v>13.32</v>
      </c>
      <c r="I910" s="22">
        <f>ANGEBOT!$H910*ANGEBOT!$F910</f>
        <v>66.599999999999994</v>
      </c>
      <c r="J910" s="22">
        <v>39.950000000000003</v>
      </c>
      <c r="K910" s="22" t="str">
        <f>ANGEBOT!$B910&amp;"-"&amp;ANGEBOT!$C910</f>
        <v>2406-402-100</v>
      </c>
      <c r="L910" s="22" t="s">
        <v>1215</v>
      </c>
      <c r="M910" t="s">
        <v>40</v>
      </c>
      <c r="N910" t="s">
        <v>1630</v>
      </c>
      <c r="O910" t="s">
        <v>971</v>
      </c>
      <c r="P910" t="s">
        <v>47</v>
      </c>
    </row>
    <row r="911" spans="1:16" x14ac:dyDescent="0.2">
      <c r="A911" s="21" t="s">
        <v>1598</v>
      </c>
      <c r="B911" t="s">
        <v>1533</v>
      </c>
      <c r="C911" s="21" t="s">
        <v>29</v>
      </c>
      <c r="D911" t="s">
        <v>30</v>
      </c>
      <c r="E911" s="21" t="s">
        <v>23</v>
      </c>
      <c r="F911" s="26">
        <v>5</v>
      </c>
      <c r="G911" s="29"/>
      <c r="H911" s="22">
        <v>13.32</v>
      </c>
      <c r="I911" s="22">
        <f>ANGEBOT!$H911*ANGEBOT!$F911</f>
        <v>66.599999999999994</v>
      </c>
      <c r="J911" s="22">
        <v>39.950000000000003</v>
      </c>
      <c r="K911" s="22" t="str">
        <f>ANGEBOT!$B911&amp;"-"&amp;ANGEBOT!$C911</f>
        <v>2406-402-100</v>
      </c>
      <c r="L911" s="22" t="s">
        <v>1216</v>
      </c>
      <c r="M911" t="s">
        <v>40</v>
      </c>
      <c r="N911" t="s">
        <v>1630</v>
      </c>
      <c r="O911" t="s">
        <v>971</v>
      </c>
      <c r="P911" t="s">
        <v>47</v>
      </c>
    </row>
    <row r="912" spans="1:16" x14ac:dyDescent="0.2">
      <c r="A912" s="21" t="s">
        <v>1598</v>
      </c>
      <c r="B912" t="s">
        <v>1534</v>
      </c>
      <c r="C912" s="21" t="s">
        <v>29</v>
      </c>
      <c r="D912" t="s">
        <v>30</v>
      </c>
      <c r="E912" s="21" t="s">
        <v>26</v>
      </c>
      <c r="F912" s="26">
        <v>10</v>
      </c>
      <c r="G912" s="29"/>
      <c r="H912" s="22">
        <v>13.32</v>
      </c>
      <c r="I912" s="22">
        <f>ANGEBOT!$H912*ANGEBOT!$F912</f>
        <v>133.19999999999999</v>
      </c>
      <c r="J912" s="22">
        <v>39.950000000000003</v>
      </c>
      <c r="K912" s="22" t="str">
        <f>ANGEBOT!$B912&amp;"-"&amp;ANGEBOT!$C912</f>
        <v>2406-405-100</v>
      </c>
      <c r="L912" s="22" t="s">
        <v>1217</v>
      </c>
      <c r="M912" t="s">
        <v>40</v>
      </c>
      <c r="N912" t="s">
        <v>1630</v>
      </c>
      <c r="O912" t="s">
        <v>971</v>
      </c>
      <c r="P912" t="s">
        <v>47</v>
      </c>
    </row>
    <row r="913" spans="1:16" x14ac:dyDescent="0.2">
      <c r="A913" s="21" t="s">
        <v>1598</v>
      </c>
      <c r="B913" t="s">
        <v>1534</v>
      </c>
      <c r="C913" s="21" t="s">
        <v>29</v>
      </c>
      <c r="D913" t="s">
        <v>30</v>
      </c>
      <c r="E913" s="21" t="s">
        <v>20</v>
      </c>
      <c r="F913" s="26">
        <v>10</v>
      </c>
      <c r="G913" s="29"/>
      <c r="H913" s="22">
        <v>13.32</v>
      </c>
      <c r="I913" s="22">
        <f>ANGEBOT!$H913*ANGEBOT!$F913</f>
        <v>133.19999999999999</v>
      </c>
      <c r="J913" s="22">
        <v>39.950000000000003</v>
      </c>
      <c r="K913" s="22" t="str">
        <f>ANGEBOT!$B913&amp;"-"&amp;ANGEBOT!$C913</f>
        <v>2406-405-100</v>
      </c>
      <c r="L913" s="22" t="s">
        <v>1218</v>
      </c>
      <c r="M913" t="s">
        <v>40</v>
      </c>
      <c r="N913" t="s">
        <v>1630</v>
      </c>
      <c r="O913" t="s">
        <v>971</v>
      </c>
      <c r="P913" t="s">
        <v>47</v>
      </c>
    </row>
    <row r="914" spans="1:16" x14ac:dyDescent="0.2">
      <c r="A914" s="21" t="s">
        <v>1598</v>
      </c>
      <c r="B914" t="s">
        <v>1534</v>
      </c>
      <c r="C914" s="21" t="s">
        <v>29</v>
      </c>
      <c r="D914" t="s">
        <v>30</v>
      </c>
      <c r="E914" s="21" t="s">
        <v>21</v>
      </c>
      <c r="F914" s="26">
        <v>10</v>
      </c>
      <c r="G914" s="29"/>
      <c r="H914" s="22">
        <v>13.32</v>
      </c>
      <c r="I914" s="22">
        <f>ANGEBOT!$H914*ANGEBOT!$F914</f>
        <v>133.19999999999999</v>
      </c>
      <c r="J914" s="22">
        <v>39.950000000000003</v>
      </c>
      <c r="K914" s="22" t="str">
        <f>ANGEBOT!$B914&amp;"-"&amp;ANGEBOT!$C914</f>
        <v>2406-405-100</v>
      </c>
      <c r="L914" s="22" t="s">
        <v>1219</v>
      </c>
      <c r="M914" t="s">
        <v>40</v>
      </c>
      <c r="N914" t="s">
        <v>1630</v>
      </c>
      <c r="O914" t="s">
        <v>971</v>
      </c>
      <c r="P914" t="s">
        <v>47</v>
      </c>
    </row>
    <row r="915" spans="1:16" x14ac:dyDescent="0.2">
      <c r="A915" s="21" t="s">
        <v>1598</v>
      </c>
      <c r="B915" t="s">
        <v>1534</v>
      </c>
      <c r="C915" s="21" t="s">
        <v>29</v>
      </c>
      <c r="D915" t="s">
        <v>30</v>
      </c>
      <c r="E915" s="21" t="s">
        <v>22</v>
      </c>
      <c r="F915" s="26">
        <v>5</v>
      </c>
      <c r="G915" s="29"/>
      <c r="H915" s="22">
        <v>13.32</v>
      </c>
      <c r="I915" s="22">
        <f>ANGEBOT!$H915*ANGEBOT!$F915</f>
        <v>66.599999999999994</v>
      </c>
      <c r="J915" s="22">
        <v>39.950000000000003</v>
      </c>
      <c r="K915" s="22" t="str">
        <f>ANGEBOT!$B915&amp;"-"&amp;ANGEBOT!$C915</f>
        <v>2406-405-100</v>
      </c>
      <c r="L915" s="22" t="s">
        <v>1220</v>
      </c>
      <c r="M915" t="s">
        <v>40</v>
      </c>
      <c r="N915" t="s">
        <v>1630</v>
      </c>
      <c r="O915" t="s">
        <v>971</v>
      </c>
      <c r="P915" t="s">
        <v>47</v>
      </c>
    </row>
    <row r="916" spans="1:16" x14ac:dyDescent="0.2">
      <c r="A916" s="21" t="s">
        <v>1598</v>
      </c>
      <c r="B916" t="s">
        <v>1534</v>
      </c>
      <c r="C916" s="21" t="s">
        <v>29</v>
      </c>
      <c r="D916" t="s">
        <v>30</v>
      </c>
      <c r="E916" s="21" t="s">
        <v>23</v>
      </c>
      <c r="F916" s="26">
        <v>5</v>
      </c>
      <c r="G916" s="29"/>
      <c r="H916" s="22">
        <v>13.32</v>
      </c>
      <c r="I916" s="22">
        <f>ANGEBOT!$H916*ANGEBOT!$F916</f>
        <v>66.599999999999994</v>
      </c>
      <c r="J916" s="22">
        <v>39.950000000000003</v>
      </c>
      <c r="K916" s="22" t="str">
        <f>ANGEBOT!$B916&amp;"-"&amp;ANGEBOT!$C916</f>
        <v>2406-405-100</v>
      </c>
      <c r="L916" s="22" t="s">
        <v>1221</v>
      </c>
      <c r="M916" t="s">
        <v>40</v>
      </c>
      <c r="N916" t="s">
        <v>1630</v>
      </c>
      <c r="O916" t="s">
        <v>971</v>
      </c>
      <c r="P916" t="s">
        <v>47</v>
      </c>
    </row>
    <row r="917" spans="1:16" x14ac:dyDescent="0.2">
      <c r="A917" s="21" t="s">
        <v>1598</v>
      </c>
      <c r="B917" t="s">
        <v>1535</v>
      </c>
      <c r="C917" s="21" t="s">
        <v>29</v>
      </c>
      <c r="D917" t="s">
        <v>30</v>
      </c>
      <c r="E917" s="21" t="s">
        <v>26</v>
      </c>
      <c r="F917" s="26">
        <v>5</v>
      </c>
      <c r="G917" s="29"/>
      <c r="H917" s="22">
        <v>16.649999999999999</v>
      </c>
      <c r="I917" s="22">
        <f>ANGEBOT!$H917*ANGEBOT!$F917</f>
        <v>83.25</v>
      </c>
      <c r="J917" s="22">
        <v>49.95</v>
      </c>
      <c r="K917" s="22" t="str">
        <f>ANGEBOT!$B917&amp;"-"&amp;ANGEBOT!$C917</f>
        <v>2406-406-100</v>
      </c>
      <c r="L917" s="22" t="s">
        <v>1222</v>
      </c>
      <c r="M917" t="s">
        <v>40</v>
      </c>
      <c r="N917" t="s">
        <v>1630</v>
      </c>
      <c r="O917" t="s">
        <v>971</v>
      </c>
      <c r="P917" t="s">
        <v>47</v>
      </c>
    </row>
    <row r="918" spans="1:16" x14ac:dyDescent="0.2">
      <c r="A918" s="21" t="s">
        <v>1598</v>
      </c>
      <c r="B918" t="s">
        <v>1535</v>
      </c>
      <c r="C918" s="21" t="s">
        <v>29</v>
      </c>
      <c r="D918" t="s">
        <v>30</v>
      </c>
      <c r="E918" s="21" t="s">
        <v>20</v>
      </c>
      <c r="F918" s="26">
        <v>10</v>
      </c>
      <c r="G918" s="29"/>
      <c r="H918" s="22">
        <v>16.649999999999999</v>
      </c>
      <c r="I918" s="22">
        <f>ANGEBOT!$H918*ANGEBOT!$F918</f>
        <v>166.5</v>
      </c>
      <c r="J918" s="22">
        <v>49.95</v>
      </c>
      <c r="K918" s="22" t="str">
        <f>ANGEBOT!$B918&amp;"-"&amp;ANGEBOT!$C918</f>
        <v>2406-406-100</v>
      </c>
      <c r="L918" s="22" t="s">
        <v>1223</v>
      </c>
      <c r="M918" t="s">
        <v>40</v>
      </c>
      <c r="N918" t="s">
        <v>1630</v>
      </c>
      <c r="O918" t="s">
        <v>971</v>
      </c>
      <c r="P918" t="s">
        <v>47</v>
      </c>
    </row>
    <row r="919" spans="1:16" x14ac:dyDescent="0.2">
      <c r="A919" s="21" t="s">
        <v>1598</v>
      </c>
      <c r="B919" t="s">
        <v>1535</v>
      </c>
      <c r="C919" s="21" t="s">
        <v>29</v>
      </c>
      <c r="D919" t="s">
        <v>30</v>
      </c>
      <c r="E919" s="21" t="s">
        <v>21</v>
      </c>
      <c r="F919" s="26">
        <v>10</v>
      </c>
      <c r="G919" s="29"/>
      <c r="H919" s="22">
        <v>16.649999999999999</v>
      </c>
      <c r="I919" s="22">
        <f>ANGEBOT!$H919*ANGEBOT!$F919</f>
        <v>166.5</v>
      </c>
      <c r="J919" s="22">
        <v>49.95</v>
      </c>
      <c r="K919" s="22" t="str">
        <f>ANGEBOT!$B919&amp;"-"&amp;ANGEBOT!$C919</f>
        <v>2406-406-100</v>
      </c>
      <c r="L919" s="22" t="s">
        <v>1224</v>
      </c>
      <c r="M919" t="s">
        <v>40</v>
      </c>
      <c r="N919" t="s">
        <v>1630</v>
      </c>
      <c r="O919" t="s">
        <v>971</v>
      </c>
      <c r="P919" t="s">
        <v>47</v>
      </c>
    </row>
    <row r="920" spans="1:16" x14ac:dyDescent="0.2">
      <c r="A920" s="21" t="s">
        <v>1598</v>
      </c>
      <c r="B920" t="s">
        <v>1535</v>
      </c>
      <c r="C920" s="21" t="s">
        <v>29</v>
      </c>
      <c r="D920" t="s">
        <v>30</v>
      </c>
      <c r="E920" s="21" t="s">
        <v>22</v>
      </c>
      <c r="F920" s="26">
        <v>10</v>
      </c>
      <c r="G920" s="29"/>
      <c r="H920" s="22">
        <v>16.649999999999999</v>
      </c>
      <c r="I920" s="22">
        <f>ANGEBOT!$H920*ANGEBOT!$F920</f>
        <v>166.5</v>
      </c>
      <c r="J920" s="22">
        <v>49.95</v>
      </c>
      <c r="K920" s="22" t="str">
        <f>ANGEBOT!$B920&amp;"-"&amp;ANGEBOT!$C920</f>
        <v>2406-406-100</v>
      </c>
      <c r="L920" s="22" t="s">
        <v>1225</v>
      </c>
      <c r="M920" t="s">
        <v>40</v>
      </c>
      <c r="N920" t="s">
        <v>1630</v>
      </c>
      <c r="O920" t="s">
        <v>971</v>
      </c>
      <c r="P920" t="s">
        <v>47</v>
      </c>
    </row>
    <row r="921" spans="1:16" x14ac:dyDescent="0.2">
      <c r="A921" s="21" t="s">
        <v>1598</v>
      </c>
      <c r="B921" t="s">
        <v>1535</v>
      </c>
      <c r="C921" s="21" t="s">
        <v>29</v>
      </c>
      <c r="D921" t="s">
        <v>30</v>
      </c>
      <c r="E921" s="21" t="s">
        <v>23</v>
      </c>
      <c r="F921" s="26">
        <v>5</v>
      </c>
      <c r="G921" s="29"/>
      <c r="H921" s="22">
        <v>16.649999999999999</v>
      </c>
      <c r="I921" s="22">
        <f>ANGEBOT!$H921*ANGEBOT!$F921</f>
        <v>83.25</v>
      </c>
      <c r="J921" s="22">
        <v>49.95</v>
      </c>
      <c r="K921" s="22" t="str">
        <f>ANGEBOT!$B921&amp;"-"&amp;ANGEBOT!$C921</f>
        <v>2406-406-100</v>
      </c>
      <c r="L921" s="22" t="s">
        <v>1226</v>
      </c>
      <c r="M921" t="s">
        <v>40</v>
      </c>
      <c r="N921" t="s">
        <v>1630</v>
      </c>
      <c r="O921" t="s">
        <v>971</v>
      </c>
      <c r="P921" t="s">
        <v>47</v>
      </c>
    </row>
    <row r="922" spans="1:16" x14ac:dyDescent="0.2">
      <c r="A922" s="21" t="s">
        <v>1598</v>
      </c>
      <c r="B922" t="s">
        <v>1536</v>
      </c>
      <c r="C922" s="21" t="s">
        <v>1586</v>
      </c>
      <c r="D922" t="s">
        <v>1602</v>
      </c>
      <c r="E922" s="21" t="s">
        <v>26</v>
      </c>
      <c r="F922" s="26">
        <v>5</v>
      </c>
      <c r="G922" s="29"/>
      <c r="H922" s="22">
        <v>19.95</v>
      </c>
      <c r="I922" s="22">
        <f>ANGEBOT!$H922*ANGEBOT!$F922</f>
        <v>99.75</v>
      </c>
      <c r="J922" s="22">
        <v>49.95</v>
      </c>
      <c r="K922" s="22" t="str">
        <f>ANGEBOT!$B922&amp;"-"&amp;ANGEBOT!$C922</f>
        <v>2406-432-778</v>
      </c>
      <c r="L922" s="22" t="s">
        <v>1227</v>
      </c>
      <c r="M922" t="s">
        <v>945</v>
      </c>
      <c r="N922" t="s">
        <v>36</v>
      </c>
      <c r="O922" t="s">
        <v>971</v>
      </c>
      <c r="P922" t="s">
        <v>47</v>
      </c>
    </row>
    <row r="923" spans="1:16" x14ac:dyDescent="0.2">
      <c r="A923" s="21" t="s">
        <v>1598</v>
      </c>
      <c r="B923" t="s">
        <v>1536</v>
      </c>
      <c r="C923" s="21" t="s">
        <v>1586</v>
      </c>
      <c r="D923" t="s">
        <v>1602</v>
      </c>
      <c r="E923" s="21" t="s">
        <v>20</v>
      </c>
      <c r="F923" s="26">
        <v>5</v>
      </c>
      <c r="G923" s="29"/>
      <c r="H923" s="22">
        <v>19.95</v>
      </c>
      <c r="I923" s="22">
        <f>ANGEBOT!$H923*ANGEBOT!$F923</f>
        <v>99.75</v>
      </c>
      <c r="J923" s="22">
        <v>49.95</v>
      </c>
      <c r="K923" s="22" t="str">
        <f>ANGEBOT!$B923&amp;"-"&amp;ANGEBOT!$C923</f>
        <v>2406-432-778</v>
      </c>
      <c r="L923" s="22" t="s">
        <v>1228</v>
      </c>
      <c r="M923" t="s">
        <v>945</v>
      </c>
      <c r="N923" t="s">
        <v>36</v>
      </c>
      <c r="O923" t="s">
        <v>971</v>
      </c>
      <c r="P923" t="s">
        <v>47</v>
      </c>
    </row>
    <row r="924" spans="1:16" x14ac:dyDescent="0.2">
      <c r="A924" s="21" t="s">
        <v>1598</v>
      </c>
      <c r="B924" t="s">
        <v>1536</v>
      </c>
      <c r="C924" s="21" t="s">
        <v>1586</v>
      </c>
      <c r="D924" t="s">
        <v>1602</v>
      </c>
      <c r="E924" s="21" t="s">
        <v>21</v>
      </c>
      <c r="F924" s="26">
        <v>10</v>
      </c>
      <c r="G924" s="29"/>
      <c r="H924" s="22">
        <v>19.95</v>
      </c>
      <c r="I924" s="22">
        <f>ANGEBOT!$H924*ANGEBOT!$F924</f>
        <v>199.5</v>
      </c>
      <c r="J924" s="22">
        <v>49.95</v>
      </c>
      <c r="K924" s="22" t="str">
        <f>ANGEBOT!$B924&amp;"-"&amp;ANGEBOT!$C924</f>
        <v>2406-432-778</v>
      </c>
      <c r="L924" s="22" t="s">
        <v>1229</v>
      </c>
      <c r="M924" t="s">
        <v>945</v>
      </c>
      <c r="N924" t="s">
        <v>36</v>
      </c>
      <c r="O924" t="s">
        <v>971</v>
      </c>
      <c r="P924" t="s">
        <v>47</v>
      </c>
    </row>
    <row r="925" spans="1:16" x14ac:dyDescent="0.2">
      <c r="A925" s="21" t="s">
        <v>1598</v>
      </c>
      <c r="B925" t="s">
        <v>1536</v>
      </c>
      <c r="C925" s="21" t="s">
        <v>1586</v>
      </c>
      <c r="D925" t="s">
        <v>1602</v>
      </c>
      <c r="E925" s="21" t="s">
        <v>22</v>
      </c>
      <c r="F925" s="26">
        <v>10</v>
      </c>
      <c r="G925" s="29"/>
      <c r="H925" s="22">
        <v>19.95</v>
      </c>
      <c r="I925" s="22">
        <f>ANGEBOT!$H925*ANGEBOT!$F925</f>
        <v>199.5</v>
      </c>
      <c r="J925" s="22">
        <v>49.95</v>
      </c>
      <c r="K925" s="22" t="str">
        <f>ANGEBOT!$B925&amp;"-"&amp;ANGEBOT!$C925</f>
        <v>2406-432-778</v>
      </c>
      <c r="L925" s="22" t="s">
        <v>1230</v>
      </c>
      <c r="M925" t="s">
        <v>945</v>
      </c>
      <c r="N925" t="s">
        <v>36</v>
      </c>
      <c r="O925" t="s">
        <v>971</v>
      </c>
      <c r="P925" t="s">
        <v>47</v>
      </c>
    </row>
    <row r="926" spans="1:16" x14ac:dyDescent="0.2">
      <c r="A926" s="21" t="s">
        <v>1598</v>
      </c>
      <c r="B926" t="s">
        <v>1536</v>
      </c>
      <c r="C926" s="21" t="s">
        <v>1586</v>
      </c>
      <c r="D926" t="s">
        <v>1602</v>
      </c>
      <c r="E926" s="21" t="s">
        <v>23</v>
      </c>
      <c r="F926" s="26">
        <v>5</v>
      </c>
      <c r="G926" s="29"/>
      <c r="H926" s="22">
        <v>19.95</v>
      </c>
      <c r="I926" s="22">
        <f>ANGEBOT!$H926*ANGEBOT!$F926</f>
        <v>99.75</v>
      </c>
      <c r="J926" s="22">
        <v>49.95</v>
      </c>
      <c r="K926" s="22" t="str">
        <f>ANGEBOT!$B926&amp;"-"&amp;ANGEBOT!$C926</f>
        <v>2406-432-778</v>
      </c>
      <c r="L926" s="22" t="s">
        <v>1231</v>
      </c>
      <c r="M926" t="s">
        <v>945</v>
      </c>
      <c r="N926" t="s">
        <v>36</v>
      </c>
      <c r="O926" t="s">
        <v>971</v>
      </c>
      <c r="P926" t="s">
        <v>47</v>
      </c>
    </row>
    <row r="927" spans="1:16" x14ac:dyDescent="0.2">
      <c r="A927" s="21" t="s">
        <v>1598</v>
      </c>
      <c r="B927" t="s">
        <v>1537</v>
      </c>
      <c r="C927" s="21" t="s">
        <v>29</v>
      </c>
      <c r="D927" t="s">
        <v>30</v>
      </c>
      <c r="E927" s="21" t="s">
        <v>26</v>
      </c>
      <c r="F927" s="26">
        <v>10</v>
      </c>
      <c r="G927" s="29"/>
      <c r="H927" s="22">
        <v>19.95</v>
      </c>
      <c r="I927" s="22">
        <f>ANGEBOT!$H927*ANGEBOT!$F927</f>
        <v>199.5</v>
      </c>
      <c r="J927" s="22">
        <v>49.95</v>
      </c>
      <c r="K927" s="22" t="str">
        <f>ANGEBOT!$B927&amp;"-"&amp;ANGEBOT!$C927</f>
        <v>2406-440-100</v>
      </c>
      <c r="L927" s="22" t="s">
        <v>1232</v>
      </c>
      <c r="M927" t="s">
        <v>40</v>
      </c>
      <c r="N927" t="s">
        <v>36</v>
      </c>
      <c r="O927" t="s">
        <v>971</v>
      </c>
      <c r="P927" t="s">
        <v>47</v>
      </c>
    </row>
    <row r="928" spans="1:16" x14ac:dyDescent="0.2">
      <c r="A928" s="21" t="s">
        <v>1598</v>
      </c>
      <c r="B928" t="s">
        <v>1537</v>
      </c>
      <c r="C928" s="21" t="s">
        <v>29</v>
      </c>
      <c r="D928" t="s">
        <v>30</v>
      </c>
      <c r="E928" s="21" t="s">
        <v>20</v>
      </c>
      <c r="F928" s="26">
        <v>20</v>
      </c>
      <c r="G928" s="29"/>
      <c r="H928" s="22">
        <v>19.95</v>
      </c>
      <c r="I928" s="22">
        <f>ANGEBOT!$H928*ANGEBOT!$F928</f>
        <v>399</v>
      </c>
      <c r="J928" s="22">
        <v>49.95</v>
      </c>
      <c r="K928" s="22" t="str">
        <f>ANGEBOT!$B928&amp;"-"&amp;ANGEBOT!$C928</f>
        <v>2406-440-100</v>
      </c>
      <c r="L928" s="22" t="s">
        <v>1233</v>
      </c>
      <c r="M928" t="s">
        <v>40</v>
      </c>
      <c r="N928" t="s">
        <v>36</v>
      </c>
      <c r="O928" t="s">
        <v>971</v>
      </c>
      <c r="P928" t="s">
        <v>47</v>
      </c>
    </row>
    <row r="929" spans="1:16" x14ac:dyDescent="0.2">
      <c r="A929" s="21" t="s">
        <v>1598</v>
      </c>
      <c r="B929" t="s">
        <v>1537</v>
      </c>
      <c r="C929" s="21" t="s">
        <v>29</v>
      </c>
      <c r="D929" t="s">
        <v>30</v>
      </c>
      <c r="E929" s="21" t="s">
        <v>21</v>
      </c>
      <c r="F929" s="26">
        <v>20</v>
      </c>
      <c r="G929" s="29"/>
      <c r="H929" s="22">
        <v>19.95</v>
      </c>
      <c r="I929" s="22">
        <f>ANGEBOT!$H929*ANGEBOT!$F929</f>
        <v>399</v>
      </c>
      <c r="J929" s="22">
        <v>49.95</v>
      </c>
      <c r="K929" s="22" t="str">
        <f>ANGEBOT!$B929&amp;"-"&amp;ANGEBOT!$C929</f>
        <v>2406-440-100</v>
      </c>
      <c r="L929" s="22" t="s">
        <v>1234</v>
      </c>
      <c r="M929" t="s">
        <v>40</v>
      </c>
      <c r="N929" t="s">
        <v>36</v>
      </c>
      <c r="O929" t="s">
        <v>971</v>
      </c>
      <c r="P929" t="s">
        <v>47</v>
      </c>
    </row>
    <row r="930" spans="1:16" x14ac:dyDescent="0.2">
      <c r="A930" s="21" t="s">
        <v>1598</v>
      </c>
      <c r="B930" t="s">
        <v>1537</v>
      </c>
      <c r="C930" s="21" t="s">
        <v>29</v>
      </c>
      <c r="D930" t="s">
        <v>30</v>
      </c>
      <c r="E930" s="21" t="s">
        <v>22</v>
      </c>
      <c r="F930" s="26">
        <v>20</v>
      </c>
      <c r="G930" s="29"/>
      <c r="H930" s="22">
        <v>19.95</v>
      </c>
      <c r="I930" s="22">
        <f>ANGEBOT!$H930*ANGEBOT!$F930</f>
        <v>399</v>
      </c>
      <c r="J930" s="22">
        <v>49.95</v>
      </c>
      <c r="K930" s="22" t="str">
        <f>ANGEBOT!$B930&amp;"-"&amp;ANGEBOT!$C930</f>
        <v>2406-440-100</v>
      </c>
      <c r="L930" s="22" t="s">
        <v>1235</v>
      </c>
      <c r="M930" t="s">
        <v>40</v>
      </c>
      <c r="N930" t="s">
        <v>36</v>
      </c>
      <c r="O930" t="s">
        <v>971</v>
      </c>
      <c r="P930" t="s">
        <v>47</v>
      </c>
    </row>
    <row r="931" spans="1:16" x14ac:dyDescent="0.2">
      <c r="A931" s="21" t="s">
        <v>1598</v>
      </c>
      <c r="B931" t="s">
        <v>1537</v>
      </c>
      <c r="C931" s="21" t="s">
        <v>29</v>
      </c>
      <c r="D931" t="s">
        <v>30</v>
      </c>
      <c r="E931" s="21" t="s">
        <v>23</v>
      </c>
      <c r="F931" s="26">
        <v>5</v>
      </c>
      <c r="G931" s="29"/>
      <c r="H931" s="22">
        <v>19.95</v>
      </c>
      <c r="I931" s="22">
        <f>ANGEBOT!$H931*ANGEBOT!$F931</f>
        <v>99.75</v>
      </c>
      <c r="J931" s="22">
        <v>49.95</v>
      </c>
      <c r="K931" s="22" t="str">
        <f>ANGEBOT!$B931&amp;"-"&amp;ANGEBOT!$C931</f>
        <v>2406-440-100</v>
      </c>
      <c r="L931" s="22" t="s">
        <v>1236</v>
      </c>
      <c r="M931" t="s">
        <v>40</v>
      </c>
      <c r="N931" t="s">
        <v>36</v>
      </c>
      <c r="O931" t="s">
        <v>971</v>
      </c>
      <c r="P931" t="s">
        <v>47</v>
      </c>
    </row>
    <row r="932" spans="1:16" x14ac:dyDescent="0.2">
      <c r="A932" s="21" t="s">
        <v>1598</v>
      </c>
      <c r="B932" t="s">
        <v>1538</v>
      </c>
      <c r="C932" s="21" t="s">
        <v>1586</v>
      </c>
      <c r="D932" t="s">
        <v>1602</v>
      </c>
      <c r="E932" s="21" t="s">
        <v>26</v>
      </c>
      <c r="F932" s="26">
        <v>10</v>
      </c>
      <c r="G932" s="29"/>
      <c r="H932" s="22">
        <v>19.95</v>
      </c>
      <c r="I932" s="22">
        <f>ANGEBOT!$H932*ANGEBOT!$F932</f>
        <v>199.5</v>
      </c>
      <c r="J932" s="22">
        <v>49.95</v>
      </c>
      <c r="K932" s="22" t="str">
        <f>ANGEBOT!$B932&amp;"-"&amp;ANGEBOT!$C932</f>
        <v>2406-444-778</v>
      </c>
      <c r="L932" s="22" t="s">
        <v>1237</v>
      </c>
      <c r="M932" t="s">
        <v>40</v>
      </c>
      <c r="N932" t="s">
        <v>36</v>
      </c>
      <c r="O932" t="s">
        <v>971</v>
      </c>
      <c r="P932" t="s">
        <v>47</v>
      </c>
    </row>
    <row r="933" spans="1:16" x14ac:dyDescent="0.2">
      <c r="A933" s="21" t="s">
        <v>1598</v>
      </c>
      <c r="B933" t="s">
        <v>1538</v>
      </c>
      <c r="C933" s="21" t="s">
        <v>1586</v>
      </c>
      <c r="D933" t="s">
        <v>1602</v>
      </c>
      <c r="E933" s="21" t="s">
        <v>20</v>
      </c>
      <c r="F933" s="26">
        <v>20</v>
      </c>
      <c r="G933" s="29"/>
      <c r="H933" s="22">
        <v>19.95</v>
      </c>
      <c r="I933" s="22">
        <f>ANGEBOT!$H933*ANGEBOT!$F933</f>
        <v>399</v>
      </c>
      <c r="J933" s="22">
        <v>49.95</v>
      </c>
      <c r="K933" s="22" t="str">
        <f>ANGEBOT!$B933&amp;"-"&amp;ANGEBOT!$C933</f>
        <v>2406-444-778</v>
      </c>
      <c r="L933" s="22" t="s">
        <v>1238</v>
      </c>
      <c r="M933" t="s">
        <v>40</v>
      </c>
      <c r="N933" t="s">
        <v>36</v>
      </c>
      <c r="O933" t="s">
        <v>971</v>
      </c>
      <c r="P933" t="s">
        <v>47</v>
      </c>
    </row>
    <row r="934" spans="1:16" x14ac:dyDescent="0.2">
      <c r="A934" s="21" t="s">
        <v>1598</v>
      </c>
      <c r="B934" t="s">
        <v>1538</v>
      </c>
      <c r="C934" s="21" t="s">
        <v>1586</v>
      </c>
      <c r="D934" t="s">
        <v>1602</v>
      </c>
      <c r="E934" s="21" t="s">
        <v>21</v>
      </c>
      <c r="F934" s="26">
        <v>20</v>
      </c>
      <c r="G934" s="29"/>
      <c r="H934" s="22">
        <v>19.95</v>
      </c>
      <c r="I934" s="22">
        <f>ANGEBOT!$H934*ANGEBOT!$F934</f>
        <v>399</v>
      </c>
      <c r="J934" s="22">
        <v>49.95</v>
      </c>
      <c r="K934" s="22" t="str">
        <f>ANGEBOT!$B934&amp;"-"&amp;ANGEBOT!$C934</f>
        <v>2406-444-778</v>
      </c>
      <c r="L934" s="22" t="s">
        <v>1239</v>
      </c>
      <c r="M934" t="s">
        <v>40</v>
      </c>
      <c r="N934" t="s">
        <v>36</v>
      </c>
      <c r="O934" t="s">
        <v>971</v>
      </c>
      <c r="P934" t="s">
        <v>47</v>
      </c>
    </row>
    <row r="935" spans="1:16" x14ac:dyDescent="0.2">
      <c r="A935" s="21" t="s">
        <v>1598</v>
      </c>
      <c r="B935" t="s">
        <v>1538</v>
      </c>
      <c r="C935" s="21" t="s">
        <v>1586</v>
      </c>
      <c r="D935" t="s">
        <v>1602</v>
      </c>
      <c r="E935" s="21" t="s">
        <v>22</v>
      </c>
      <c r="F935" s="26">
        <v>20</v>
      </c>
      <c r="G935" s="29"/>
      <c r="H935" s="22">
        <v>19.95</v>
      </c>
      <c r="I935" s="22">
        <f>ANGEBOT!$H935*ANGEBOT!$F935</f>
        <v>399</v>
      </c>
      <c r="J935" s="22">
        <v>49.95</v>
      </c>
      <c r="K935" s="22" t="str">
        <f>ANGEBOT!$B935&amp;"-"&amp;ANGEBOT!$C935</f>
        <v>2406-444-778</v>
      </c>
      <c r="L935" s="22" t="s">
        <v>1240</v>
      </c>
      <c r="M935" t="s">
        <v>40</v>
      </c>
      <c r="N935" t="s">
        <v>36</v>
      </c>
      <c r="O935" t="s">
        <v>971</v>
      </c>
      <c r="P935" t="s">
        <v>47</v>
      </c>
    </row>
    <row r="936" spans="1:16" x14ac:dyDescent="0.2">
      <c r="A936" s="21" t="s">
        <v>1598</v>
      </c>
      <c r="B936" t="s">
        <v>1538</v>
      </c>
      <c r="C936" s="21" t="s">
        <v>1586</v>
      </c>
      <c r="D936" t="s">
        <v>1602</v>
      </c>
      <c r="E936" s="21" t="s">
        <v>23</v>
      </c>
      <c r="F936" s="26">
        <v>5</v>
      </c>
      <c r="G936" s="29"/>
      <c r="H936" s="22">
        <v>19.95</v>
      </c>
      <c r="I936" s="22">
        <f>ANGEBOT!$H936*ANGEBOT!$F936</f>
        <v>99.75</v>
      </c>
      <c r="J936" s="22">
        <v>49.95</v>
      </c>
      <c r="K936" s="22" t="str">
        <f>ANGEBOT!$B936&amp;"-"&amp;ANGEBOT!$C936</f>
        <v>2406-444-778</v>
      </c>
      <c r="L936" s="22" t="s">
        <v>1241</v>
      </c>
      <c r="M936" t="s">
        <v>40</v>
      </c>
      <c r="N936" t="s">
        <v>36</v>
      </c>
      <c r="O936" t="s">
        <v>971</v>
      </c>
      <c r="P936" t="s">
        <v>47</v>
      </c>
    </row>
    <row r="937" spans="1:16" x14ac:dyDescent="0.2">
      <c r="A937" s="21" t="s">
        <v>1598</v>
      </c>
      <c r="B937" t="s">
        <v>1539</v>
      </c>
      <c r="C937" s="21" t="s">
        <v>32</v>
      </c>
      <c r="D937" t="s">
        <v>249</v>
      </c>
      <c r="E937" s="21" t="s">
        <v>26</v>
      </c>
      <c r="F937" s="26">
        <v>5</v>
      </c>
      <c r="G937" s="29"/>
      <c r="H937" s="22">
        <v>23.95</v>
      </c>
      <c r="I937" s="22">
        <f>ANGEBOT!$H937*ANGEBOT!$F937</f>
        <v>119.75</v>
      </c>
      <c r="J937" s="22">
        <v>59.95</v>
      </c>
      <c r="K937" s="22" t="str">
        <f>ANGEBOT!$B937&amp;"-"&amp;ANGEBOT!$C937</f>
        <v>2406-452-999</v>
      </c>
      <c r="L937" s="22" t="s">
        <v>1242</v>
      </c>
      <c r="M937" t="s">
        <v>262</v>
      </c>
      <c r="N937" t="s">
        <v>36</v>
      </c>
      <c r="O937" t="s">
        <v>971</v>
      </c>
      <c r="P937" t="s">
        <v>47</v>
      </c>
    </row>
    <row r="938" spans="1:16" x14ac:dyDescent="0.2">
      <c r="A938" s="21" t="s">
        <v>1598</v>
      </c>
      <c r="B938" t="s">
        <v>1539</v>
      </c>
      <c r="C938" s="21" t="s">
        <v>32</v>
      </c>
      <c r="D938" t="s">
        <v>249</v>
      </c>
      <c r="E938" s="21" t="s">
        <v>20</v>
      </c>
      <c r="F938" s="26">
        <v>5</v>
      </c>
      <c r="G938" s="29"/>
      <c r="H938" s="22">
        <v>23.95</v>
      </c>
      <c r="I938" s="22">
        <f>ANGEBOT!$H938*ANGEBOT!$F938</f>
        <v>119.75</v>
      </c>
      <c r="J938" s="22">
        <v>59.95</v>
      </c>
      <c r="K938" s="22" t="str">
        <f>ANGEBOT!$B938&amp;"-"&amp;ANGEBOT!$C938</f>
        <v>2406-452-999</v>
      </c>
      <c r="L938" s="22" t="s">
        <v>1243</v>
      </c>
      <c r="M938" t="s">
        <v>262</v>
      </c>
      <c r="N938" t="s">
        <v>36</v>
      </c>
      <c r="O938" t="s">
        <v>971</v>
      </c>
      <c r="P938" t="s">
        <v>47</v>
      </c>
    </row>
    <row r="939" spans="1:16" x14ac:dyDescent="0.2">
      <c r="A939" s="21" t="s">
        <v>1598</v>
      </c>
      <c r="B939" t="s">
        <v>1539</v>
      </c>
      <c r="C939" s="21" t="s">
        <v>32</v>
      </c>
      <c r="D939" t="s">
        <v>249</v>
      </c>
      <c r="E939" s="21" t="s">
        <v>21</v>
      </c>
      <c r="F939" s="26">
        <v>5</v>
      </c>
      <c r="G939" s="29"/>
      <c r="H939" s="22">
        <v>23.95</v>
      </c>
      <c r="I939" s="22">
        <f>ANGEBOT!$H939*ANGEBOT!$F939</f>
        <v>119.75</v>
      </c>
      <c r="J939" s="22">
        <v>59.95</v>
      </c>
      <c r="K939" s="22" t="str">
        <f>ANGEBOT!$B939&amp;"-"&amp;ANGEBOT!$C939</f>
        <v>2406-452-999</v>
      </c>
      <c r="L939" s="22" t="s">
        <v>1244</v>
      </c>
      <c r="M939" t="s">
        <v>262</v>
      </c>
      <c r="N939" t="s">
        <v>36</v>
      </c>
      <c r="O939" t="s">
        <v>971</v>
      </c>
      <c r="P939" t="s">
        <v>47</v>
      </c>
    </row>
    <row r="940" spans="1:16" x14ac:dyDescent="0.2">
      <c r="A940" s="21" t="s">
        <v>1598</v>
      </c>
      <c r="B940" t="s">
        <v>1539</v>
      </c>
      <c r="C940" s="21" t="s">
        <v>32</v>
      </c>
      <c r="D940" t="s">
        <v>249</v>
      </c>
      <c r="E940" s="21" t="s">
        <v>22</v>
      </c>
      <c r="F940" s="26">
        <v>5</v>
      </c>
      <c r="G940" s="29"/>
      <c r="H940" s="22">
        <v>23.95</v>
      </c>
      <c r="I940" s="22">
        <f>ANGEBOT!$H940*ANGEBOT!$F940</f>
        <v>119.75</v>
      </c>
      <c r="J940" s="22">
        <v>59.95</v>
      </c>
      <c r="K940" s="22" t="str">
        <f>ANGEBOT!$B940&amp;"-"&amp;ANGEBOT!$C940</f>
        <v>2406-452-999</v>
      </c>
      <c r="L940" s="22" t="s">
        <v>1245</v>
      </c>
      <c r="M940" t="s">
        <v>262</v>
      </c>
      <c r="N940" t="s">
        <v>36</v>
      </c>
      <c r="O940" t="s">
        <v>971</v>
      </c>
      <c r="P940" t="s">
        <v>47</v>
      </c>
    </row>
    <row r="941" spans="1:16" x14ac:dyDescent="0.2">
      <c r="A941" s="21" t="s">
        <v>1598</v>
      </c>
      <c r="B941" t="s">
        <v>1540</v>
      </c>
      <c r="C941" s="21" t="s">
        <v>29</v>
      </c>
      <c r="D941" t="s">
        <v>30</v>
      </c>
      <c r="E941" s="21" t="s">
        <v>358</v>
      </c>
      <c r="F941" s="26">
        <v>5</v>
      </c>
      <c r="G941" s="29"/>
      <c r="H941" s="22">
        <v>51.95</v>
      </c>
      <c r="I941" s="22">
        <f>ANGEBOT!$H941*ANGEBOT!$F941</f>
        <v>259.75</v>
      </c>
      <c r="J941" s="22">
        <v>129.94999999999999</v>
      </c>
      <c r="K941" s="22" t="str">
        <f>ANGEBOT!$B941&amp;"-"&amp;ANGEBOT!$C941</f>
        <v>2406-631-100</v>
      </c>
      <c r="L941" s="22" t="s">
        <v>1246</v>
      </c>
      <c r="M941" t="s">
        <v>970</v>
      </c>
      <c r="N941" t="s">
        <v>1630</v>
      </c>
      <c r="O941" t="s">
        <v>976</v>
      </c>
      <c r="P941" t="s">
        <v>38</v>
      </c>
    </row>
    <row r="942" spans="1:16" x14ac:dyDescent="0.2">
      <c r="A942" s="21" t="s">
        <v>1598</v>
      </c>
      <c r="B942" t="s">
        <v>1540</v>
      </c>
      <c r="C942" s="21" t="s">
        <v>29</v>
      </c>
      <c r="D942" t="s">
        <v>30</v>
      </c>
      <c r="E942" s="21" t="s">
        <v>359</v>
      </c>
      <c r="F942" s="26">
        <v>5</v>
      </c>
      <c r="G942" s="29"/>
      <c r="H942" s="22">
        <v>51.95</v>
      </c>
      <c r="I942" s="22">
        <f>ANGEBOT!$H942*ANGEBOT!$F942</f>
        <v>259.75</v>
      </c>
      <c r="J942" s="22">
        <v>129.94999999999999</v>
      </c>
      <c r="K942" s="22" t="str">
        <f>ANGEBOT!$B942&amp;"-"&amp;ANGEBOT!$C942</f>
        <v>2406-631-100</v>
      </c>
      <c r="L942" s="22" t="s">
        <v>1247</v>
      </c>
      <c r="M942" t="s">
        <v>970</v>
      </c>
      <c r="N942" t="s">
        <v>1630</v>
      </c>
      <c r="O942" t="s">
        <v>976</v>
      </c>
      <c r="P942" t="s">
        <v>38</v>
      </c>
    </row>
    <row r="943" spans="1:16" x14ac:dyDescent="0.2">
      <c r="A943" s="21" t="s">
        <v>1598</v>
      </c>
      <c r="B943" t="s">
        <v>1540</v>
      </c>
      <c r="C943" s="21" t="s">
        <v>29</v>
      </c>
      <c r="D943" t="s">
        <v>30</v>
      </c>
      <c r="E943" s="21" t="s">
        <v>360</v>
      </c>
      <c r="F943" s="26">
        <v>5</v>
      </c>
      <c r="G943" s="29"/>
      <c r="H943" s="22">
        <v>51.95</v>
      </c>
      <c r="I943" s="22">
        <f>ANGEBOT!$H943*ANGEBOT!$F943</f>
        <v>259.75</v>
      </c>
      <c r="J943" s="22">
        <v>129.94999999999999</v>
      </c>
      <c r="K943" s="22" t="str">
        <f>ANGEBOT!$B943&amp;"-"&amp;ANGEBOT!$C943</f>
        <v>2406-631-100</v>
      </c>
      <c r="L943" s="22" t="s">
        <v>1248</v>
      </c>
      <c r="M943" t="s">
        <v>970</v>
      </c>
      <c r="N943" t="s">
        <v>1630</v>
      </c>
      <c r="O943" t="s">
        <v>976</v>
      </c>
      <c r="P943" t="s">
        <v>38</v>
      </c>
    </row>
    <row r="944" spans="1:16" x14ac:dyDescent="0.2">
      <c r="A944" s="21" t="s">
        <v>1598</v>
      </c>
      <c r="B944" t="s">
        <v>1540</v>
      </c>
      <c r="C944" s="21" t="s">
        <v>29</v>
      </c>
      <c r="D944" t="s">
        <v>30</v>
      </c>
      <c r="E944" s="21" t="s">
        <v>361</v>
      </c>
      <c r="F944" s="26">
        <v>5</v>
      </c>
      <c r="G944" s="29"/>
      <c r="H944" s="22">
        <v>51.95</v>
      </c>
      <c r="I944" s="22">
        <f>ANGEBOT!$H944*ANGEBOT!$F944</f>
        <v>259.75</v>
      </c>
      <c r="J944" s="22">
        <v>129.94999999999999</v>
      </c>
      <c r="K944" s="22" t="str">
        <f>ANGEBOT!$B944&amp;"-"&amp;ANGEBOT!$C944</f>
        <v>2406-631-100</v>
      </c>
      <c r="L944" s="22" t="s">
        <v>1249</v>
      </c>
      <c r="M944" t="s">
        <v>970</v>
      </c>
      <c r="N944" t="s">
        <v>1630</v>
      </c>
      <c r="O944" t="s">
        <v>976</v>
      </c>
      <c r="P944" t="s">
        <v>38</v>
      </c>
    </row>
    <row r="945" spans="1:16" x14ac:dyDescent="0.2">
      <c r="A945" s="21" t="s">
        <v>1598</v>
      </c>
      <c r="B945" t="s">
        <v>1540</v>
      </c>
      <c r="C945" s="21" t="s">
        <v>29</v>
      </c>
      <c r="D945" t="s">
        <v>30</v>
      </c>
      <c r="E945" s="21" t="s">
        <v>362</v>
      </c>
      <c r="F945" s="26">
        <v>5</v>
      </c>
      <c r="G945" s="29"/>
      <c r="H945" s="22">
        <v>51.95</v>
      </c>
      <c r="I945" s="22">
        <f>ANGEBOT!$H945*ANGEBOT!$F945</f>
        <v>259.75</v>
      </c>
      <c r="J945" s="22">
        <v>129.94999999999999</v>
      </c>
      <c r="K945" s="22" t="str">
        <f>ANGEBOT!$B945&amp;"-"&amp;ANGEBOT!$C945</f>
        <v>2406-631-100</v>
      </c>
      <c r="L945" s="22" t="s">
        <v>1250</v>
      </c>
      <c r="M945" t="s">
        <v>970</v>
      </c>
      <c r="N945" t="s">
        <v>1630</v>
      </c>
      <c r="O945" t="s">
        <v>976</v>
      </c>
      <c r="P945" t="s">
        <v>38</v>
      </c>
    </row>
    <row r="946" spans="1:16" x14ac:dyDescent="0.2">
      <c r="A946" s="21" t="s">
        <v>1598</v>
      </c>
      <c r="B946" t="s">
        <v>1541</v>
      </c>
      <c r="C946" s="21" t="s">
        <v>1586</v>
      </c>
      <c r="D946" t="s">
        <v>1602</v>
      </c>
      <c r="E946" s="21" t="s">
        <v>26</v>
      </c>
      <c r="F946" s="26">
        <v>5</v>
      </c>
      <c r="G946" s="29"/>
      <c r="H946" s="22">
        <v>51.95</v>
      </c>
      <c r="I946" s="22">
        <f>ANGEBOT!$H946*ANGEBOT!$F946</f>
        <v>259.75</v>
      </c>
      <c r="J946" s="22">
        <v>129.94999999999999</v>
      </c>
      <c r="K946" s="22" t="str">
        <f>ANGEBOT!$B946&amp;"-"&amp;ANGEBOT!$C946</f>
        <v>2406-692-778</v>
      </c>
      <c r="L946" s="22" t="s">
        <v>1251</v>
      </c>
      <c r="M946" t="s">
        <v>262</v>
      </c>
      <c r="N946" t="s">
        <v>36</v>
      </c>
      <c r="O946" t="s">
        <v>973</v>
      </c>
      <c r="P946" t="s">
        <v>38</v>
      </c>
    </row>
    <row r="947" spans="1:16" x14ac:dyDescent="0.2">
      <c r="A947" s="21" t="s">
        <v>1598</v>
      </c>
      <c r="B947" t="s">
        <v>1541</v>
      </c>
      <c r="C947" s="21" t="s">
        <v>1586</v>
      </c>
      <c r="D947" t="s">
        <v>1602</v>
      </c>
      <c r="E947" s="21" t="s">
        <v>20</v>
      </c>
      <c r="F947" s="26">
        <v>5</v>
      </c>
      <c r="G947" s="29"/>
      <c r="H947" s="22">
        <v>51.95</v>
      </c>
      <c r="I947" s="22">
        <f>ANGEBOT!$H947*ANGEBOT!$F947</f>
        <v>259.75</v>
      </c>
      <c r="J947" s="22">
        <v>129.94999999999999</v>
      </c>
      <c r="K947" s="22" t="str">
        <f>ANGEBOT!$B947&amp;"-"&amp;ANGEBOT!$C947</f>
        <v>2406-692-778</v>
      </c>
      <c r="L947" s="22" t="s">
        <v>1252</v>
      </c>
      <c r="M947" t="s">
        <v>262</v>
      </c>
      <c r="N947" t="s">
        <v>36</v>
      </c>
      <c r="O947" t="s">
        <v>973</v>
      </c>
      <c r="P947" t="s">
        <v>38</v>
      </c>
    </row>
    <row r="948" spans="1:16" x14ac:dyDescent="0.2">
      <c r="A948" s="21" t="s">
        <v>1598</v>
      </c>
      <c r="B948" t="s">
        <v>1541</v>
      </c>
      <c r="C948" s="21" t="s">
        <v>1586</v>
      </c>
      <c r="D948" t="s">
        <v>1602</v>
      </c>
      <c r="E948" s="21" t="s">
        <v>21</v>
      </c>
      <c r="F948" s="26">
        <v>5</v>
      </c>
      <c r="G948" s="29"/>
      <c r="H948" s="22">
        <v>51.95</v>
      </c>
      <c r="I948" s="22">
        <f>ANGEBOT!$H948*ANGEBOT!$F948</f>
        <v>259.75</v>
      </c>
      <c r="J948" s="22">
        <v>129.94999999999999</v>
      </c>
      <c r="K948" s="22" t="str">
        <f>ANGEBOT!$B948&amp;"-"&amp;ANGEBOT!$C948</f>
        <v>2406-692-778</v>
      </c>
      <c r="L948" s="22" t="s">
        <v>1253</v>
      </c>
      <c r="M948" t="s">
        <v>262</v>
      </c>
      <c r="N948" t="s">
        <v>36</v>
      </c>
      <c r="O948" t="s">
        <v>973</v>
      </c>
      <c r="P948" t="s">
        <v>38</v>
      </c>
    </row>
    <row r="949" spans="1:16" x14ac:dyDescent="0.2">
      <c r="A949" s="21" t="s">
        <v>1598</v>
      </c>
      <c r="B949" t="s">
        <v>1541</v>
      </c>
      <c r="C949" s="21" t="s">
        <v>1586</v>
      </c>
      <c r="D949" t="s">
        <v>1602</v>
      </c>
      <c r="E949" s="21" t="s">
        <v>22</v>
      </c>
      <c r="F949" s="26">
        <v>5</v>
      </c>
      <c r="G949" s="29"/>
      <c r="H949" s="22">
        <v>51.95</v>
      </c>
      <c r="I949" s="22">
        <f>ANGEBOT!$H949*ANGEBOT!$F949</f>
        <v>259.75</v>
      </c>
      <c r="J949" s="22">
        <v>129.94999999999999</v>
      </c>
      <c r="K949" s="22" t="str">
        <f>ANGEBOT!$B949&amp;"-"&amp;ANGEBOT!$C949</f>
        <v>2406-692-778</v>
      </c>
      <c r="L949" s="22" t="s">
        <v>1254</v>
      </c>
      <c r="M949" t="s">
        <v>262</v>
      </c>
      <c r="N949" t="s">
        <v>36</v>
      </c>
      <c r="O949" t="s">
        <v>973</v>
      </c>
      <c r="P949" t="s">
        <v>38</v>
      </c>
    </row>
    <row r="950" spans="1:16" x14ac:dyDescent="0.2">
      <c r="A950" s="21" t="s">
        <v>1598</v>
      </c>
      <c r="B950" t="s">
        <v>1542</v>
      </c>
      <c r="C950" s="21" t="s">
        <v>33</v>
      </c>
      <c r="D950" t="s">
        <v>250</v>
      </c>
      <c r="E950" s="21" t="s">
        <v>31</v>
      </c>
      <c r="F950" s="26">
        <v>5</v>
      </c>
      <c r="G950" s="29"/>
      <c r="H950" s="22">
        <v>79.95</v>
      </c>
      <c r="I950" s="22">
        <f>ANGEBOT!$H950*ANGEBOT!$F950</f>
        <v>399.75</v>
      </c>
      <c r="J950" s="22">
        <v>199.95</v>
      </c>
      <c r="K950" s="22" t="str">
        <f>ANGEBOT!$B950&amp;"-"&amp;ANGEBOT!$C950</f>
        <v>2406-800-113</v>
      </c>
      <c r="L950" s="22" t="s">
        <v>1255</v>
      </c>
      <c r="M950" t="s">
        <v>262</v>
      </c>
      <c r="N950" t="s">
        <v>36</v>
      </c>
      <c r="O950" t="s">
        <v>974</v>
      </c>
      <c r="P950" t="s">
        <v>49</v>
      </c>
    </row>
    <row r="951" spans="1:16" x14ac:dyDescent="0.2">
      <c r="A951" s="21" t="s">
        <v>1598</v>
      </c>
      <c r="B951" t="s">
        <v>1542</v>
      </c>
      <c r="C951" s="21" t="s">
        <v>33</v>
      </c>
      <c r="D951" t="s">
        <v>250</v>
      </c>
      <c r="E951" s="21" t="s">
        <v>25</v>
      </c>
      <c r="F951" s="26">
        <v>5</v>
      </c>
      <c r="G951" s="29"/>
      <c r="H951" s="22">
        <v>79.95</v>
      </c>
      <c r="I951" s="22">
        <f>ANGEBOT!$H951*ANGEBOT!$F951</f>
        <v>399.75</v>
      </c>
      <c r="J951" s="22">
        <v>199.95</v>
      </c>
      <c r="K951" s="22" t="str">
        <f>ANGEBOT!$B951&amp;"-"&amp;ANGEBOT!$C951</f>
        <v>2406-800-113</v>
      </c>
      <c r="L951" s="22" t="s">
        <v>1256</v>
      </c>
      <c r="M951" t="s">
        <v>262</v>
      </c>
      <c r="N951" t="s">
        <v>36</v>
      </c>
      <c r="O951" t="s">
        <v>974</v>
      </c>
      <c r="P951" t="s">
        <v>49</v>
      </c>
    </row>
    <row r="952" spans="1:16" x14ac:dyDescent="0.2">
      <c r="A952" s="21" t="s">
        <v>1598</v>
      </c>
      <c r="B952" t="s">
        <v>1542</v>
      </c>
      <c r="C952" s="21" t="s">
        <v>33</v>
      </c>
      <c r="D952" t="s">
        <v>250</v>
      </c>
      <c r="E952" s="21" t="s">
        <v>27</v>
      </c>
      <c r="F952" s="26">
        <v>5</v>
      </c>
      <c r="G952" s="29"/>
      <c r="H952" s="22">
        <v>79.95</v>
      </c>
      <c r="I952" s="22">
        <f>ANGEBOT!$H952*ANGEBOT!$F952</f>
        <v>399.75</v>
      </c>
      <c r="J952" s="22">
        <v>199.95</v>
      </c>
      <c r="K952" s="22" t="str">
        <f>ANGEBOT!$B952&amp;"-"&amp;ANGEBOT!$C952</f>
        <v>2406-800-113</v>
      </c>
      <c r="L952" s="22" t="s">
        <v>1257</v>
      </c>
      <c r="M952" t="s">
        <v>262</v>
      </c>
      <c r="N952" t="s">
        <v>36</v>
      </c>
      <c r="O952" t="s">
        <v>974</v>
      </c>
      <c r="P952" t="s">
        <v>49</v>
      </c>
    </row>
    <row r="953" spans="1:16" x14ac:dyDescent="0.2">
      <c r="A953" s="21" t="s">
        <v>1598</v>
      </c>
      <c r="B953" t="s">
        <v>1542</v>
      </c>
      <c r="C953" s="21" t="s">
        <v>33</v>
      </c>
      <c r="D953" t="s">
        <v>250</v>
      </c>
      <c r="E953" s="21" t="s">
        <v>28</v>
      </c>
      <c r="F953" s="26">
        <v>5</v>
      </c>
      <c r="G953" s="29"/>
      <c r="H953" s="22">
        <v>79.95</v>
      </c>
      <c r="I953" s="22">
        <f>ANGEBOT!$H953*ANGEBOT!$F953</f>
        <v>399.75</v>
      </c>
      <c r="J953" s="22">
        <v>199.95</v>
      </c>
      <c r="K953" s="22" t="str">
        <f>ANGEBOT!$B953&amp;"-"&amp;ANGEBOT!$C953</f>
        <v>2406-800-113</v>
      </c>
      <c r="L953" s="22" t="s">
        <v>1258</v>
      </c>
      <c r="M953" t="s">
        <v>262</v>
      </c>
      <c r="N953" t="s">
        <v>36</v>
      </c>
      <c r="O953" t="s">
        <v>974</v>
      </c>
      <c r="P953" t="s">
        <v>49</v>
      </c>
    </row>
    <row r="954" spans="1:16" x14ac:dyDescent="0.2">
      <c r="A954" s="21" t="s">
        <v>1598</v>
      </c>
      <c r="B954" t="s">
        <v>1543</v>
      </c>
      <c r="C954" s="21" t="s">
        <v>1586</v>
      </c>
      <c r="D954" t="s">
        <v>1602</v>
      </c>
      <c r="E954" s="21" t="s">
        <v>26</v>
      </c>
      <c r="F954" s="26">
        <v>5</v>
      </c>
      <c r="G954" s="29"/>
      <c r="H954" s="22">
        <v>75.95</v>
      </c>
      <c r="I954" s="22">
        <f>ANGEBOT!$H954*ANGEBOT!$F954</f>
        <v>379.75</v>
      </c>
      <c r="J954" s="22">
        <v>189.95</v>
      </c>
      <c r="K954" s="22" t="str">
        <f>ANGEBOT!$B954&amp;"-"&amp;ANGEBOT!$C954</f>
        <v>2406-870-778</v>
      </c>
      <c r="L954" s="22" t="s">
        <v>1259</v>
      </c>
      <c r="M954" t="s">
        <v>1616</v>
      </c>
      <c r="N954" t="s">
        <v>36</v>
      </c>
      <c r="O954" t="s">
        <v>972</v>
      </c>
      <c r="P954" t="s">
        <v>49</v>
      </c>
    </row>
    <row r="955" spans="1:16" x14ac:dyDescent="0.2">
      <c r="A955" s="21" t="s">
        <v>1598</v>
      </c>
      <c r="B955" t="s">
        <v>1543</v>
      </c>
      <c r="C955" s="21" t="s">
        <v>1586</v>
      </c>
      <c r="D955" t="s">
        <v>1602</v>
      </c>
      <c r="E955" s="21" t="s">
        <v>20</v>
      </c>
      <c r="F955" s="26">
        <v>10</v>
      </c>
      <c r="G955" s="29"/>
      <c r="H955" s="22">
        <v>75.95</v>
      </c>
      <c r="I955" s="22">
        <f>ANGEBOT!$H955*ANGEBOT!$F955</f>
        <v>759.5</v>
      </c>
      <c r="J955" s="22">
        <v>189.95</v>
      </c>
      <c r="K955" s="22" t="str">
        <f>ANGEBOT!$B955&amp;"-"&amp;ANGEBOT!$C955</f>
        <v>2406-870-778</v>
      </c>
      <c r="L955" s="22" t="s">
        <v>1260</v>
      </c>
      <c r="M955" t="s">
        <v>1616</v>
      </c>
      <c r="N955" t="s">
        <v>36</v>
      </c>
      <c r="O955" t="s">
        <v>972</v>
      </c>
      <c r="P955" t="s">
        <v>49</v>
      </c>
    </row>
    <row r="956" spans="1:16" x14ac:dyDescent="0.2">
      <c r="A956" s="21" t="s">
        <v>1598</v>
      </c>
      <c r="B956" t="s">
        <v>1543</v>
      </c>
      <c r="C956" s="21" t="s">
        <v>1586</v>
      </c>
      <c r="D956" t="s">
        <v>1602</v>
      </c>
      <c r="E956" s="21" t="s">
        <v>21</v>
      </c>
      <c r="F956" s="26">
        <v>10</v>
      </c>
      <c r="G956" s="29"/>
      <c r="H956" s="22">
        <v>75.95</v>
      </c>
      <c r="I956" s="22">
        <f>ANGEBOT!$H956*ANGEBOT!$F956</f>
        <v>759.5</v>
      </c>
      <c r="J956" s="22">
        <v>189.95</v>
      </c>
      <c r="K956" s="22" t="str">
        <f>ANGEBOT!$B956&amp;"-"&amp;ANGEBOT!$C956</f>
        <v>2406-870-778</v>
      </c>
      <c r="L956" s="22" t="s">
        <v>1261</v>
      </c>
      <c r="M956" t="s">
        <v>1616</v>
      </c>
      <c r="N956" t="s">
        <v>36</v>
      </c>
      <c r="O956" t="s">
        <v>972</v>
      </c>
      <c r="P956" t="s">
        <v>49</v>
      </c>
    </row>
    <row r="957" spans="1:16" x14ac:dyDescent="0.2">
      <c r="A957" s="21" t="s">
        <v>1598</v>
      </c>
      <c r="B957" t="s">
        <v>1543</v>
      </c>
      <c r="C957" s="21" t="s">
        <v>1586</v>
      </c>
      <c r="D957" t="s">
        <v>1602</v>
      </c>
      <c r="E957" s="21" t="s">
        <v>22</v>
      </c>
      <c r="F957" s="26">
        <v>5</v>
      </c>
      <c r="G957" s="29"/>
      <c r="H957" s="22">
        <v>75.95</v>
      </c>
      <c r="I957" s="22">
        <f>ANGEBOT!$H957*ANGEBOT!$F957</f>
        <v>379.75</v>
      </c>
      <c r="J957" s="22">
        <v>189.95</v>
      </c>
      <c r="K957" s="22" t="str">
        <f>ANGEBOT!$B957&amp;"-"&amp;ANGEBOT!$C957</f>
        <v>2406-870-778</v>
      </c>
      <c r="L957" s="22" t="s">
        <v>1262</v>
      </c>
      <c r="M957" t="s">
        <v>1616</v>
      </c>
      <c r="N957" t="s">
        <v>36</v>
      </c>
      <c r="O957" t="s">
        <v>972</v>
      </c>
      <c r="P957" t="s">
        <v>49</v>
      </c>
    </row>
    <row r="958" spans="1:16" x14ac:dyDescent="0.2">
      <c r="A958" s="21" t="s">
        <v>1598</v>
      </c>
      <c r="B958" t="s">
        <v>1543</v>
      </c>
      <c r="C958" s="21" t="s">
        <v>1586</v>
      </c>
      <c r="D958" t="s">
        <v>1602</v>
      </c>
      <c r="E958" s="21" t="s">
        <v>23</v>
      </c>
      <c r="F958" s="26">
        <v>5</v>
      </c>
      <c r="G958" s="29"/>
      <c r="H958" s="22">
        <v>75.95</v>
      </c>
      <c r="I958" s="22">
        <f>ANGEBOT!$H958*ANGEBOT!$F958</f>
        <v>379.75</v>
      </c>
      <c r="J958" s="22">
        <v>189.95</v>
      </c>
      <c r="K958" s="22" t="str">
        <f>ANGEBOT!$B958&amp;"-"&amp;ANGEBOT!$C958</f>
        <v>2406-870-778</v>
      </c>
      <c r="L958" s="22" t="s">
        <v>1263</v>
      </c>
      <c r="M958" t="s">
        <v>1616</v>
      </c>
      <c r="N958" t="s">
        <v>36</v>
      </c>
      <c r="O958" t="s">
        <v>972</v>
      </c>
      <c r="P958" t="s">
        <v>49</v>
      </c>
    </row>
    <row r="959" spans="1:16" x14ac:dyDescent="0.2">
      <c r="A959" s="21" t="s">
        <v>1598</v>
      </c>
      <c r="B959" t="s">
        <v>1544</v>
      </c>
      <c r="C959" s="21" t="s">
        <v>29</v>
      </c>
      <c r="D959" t="s">
        <v>30</v>
      </c>
      <c r="E959" s="21" t="s">
        <v>359</v>
      </c>
      <c r="F959" s="26">
        <v>5</v>
      </c>
      <c r="G959" s="29"/>
      <c r="H959" s="22">
        <v>51.95</v>
      </c>
      <c r="I959" s="22">
        <f>ANGEBOT!$H959*ANGEBOT!$F959</f>
        <v>259.75</v>
      </c>
      <c r="J959" s="22">
        <v>129.94999999999999</v>
      </c>
      <c r="K959" s="22" t="str">
        <f>ANGEBOT!$B959&amp;"-"&amp;ANGEBOT!$C959</f>
        <v>2406-973-100</v>
      </c>
      <c r="L959" s="22" t="s">
        <v>1264</v>
      </c>
      <c r="M959" t="s">
        <v>970</v>
      </c>
      <c r="N959" t="s">
        <v>36</v>
      </c>
      <c r="O959" t="s">
        <v>976</v>
      </c>
      <c r="P959" t="s">
        <v>247</v>
      </c>
    </row>
    <row r="960" spans="1:16" x14ac:dyDescent="0.2">
      <c r="A960" s="21" t="s">
        <v>1598</v>
      </c>
      <c r="B960" t="s">
        <v>1544</v>
      </c>
      <c r="C960" s="21" t="s">
        <v>29</v>
      </c>
      <c r="D960" t="s">
        <v>30</v>
      </c>
      <c r="E960" s="21" t="s">
        <v>360</v>
      </c>
      <c r="F960" s="26">
        <v>5</v>
      </c>
      <c r="G960" s="29"/>
      <c r="H960" s="22">
        <v>51.95</v>
      </c>
      <c r="I960" s="22">
        <f>ANGEBOT!$H960*ANGEBOT!$F960</f>
        <v>259.75</v>
      </c>
      <c r="J960" s="22">
        <v>129.94999999999999</v>
      </c>
      <c r="K960" s="22" t="str">
        <f>ANGEBOT!$B960&amp;"-"&amp;ANGEBOT!$C960</f>
        <v>2406-973-100</v>
      </c>
      <c r="L960" s="22" t="s">
        <v>1265</v>
      </c>
      <c r="M960" t="s">
        <v>970</v>
      </c>
      <c r="N960" t="s">
        <v>36</v>
      </c>
      <c r="O960" t="s">
        <v>976</v>
      </c>
      <c r="P960" t="s">
        <v>247</v>
      </c>
    </row>
    <row r="961" spans="1:16" x14ac:dyDescent="0.2">
      <c r="A961" s="21" t="s">
        <v>1598</v>
      </c>
      <c r="B961" t="s">
        <v>1544</v>
      </c>
      <c r="C961" s="21" t="s">
        <v>29</v>
      </c>
      <c r="D961" t="s">
        <v>30</v>
      </c>
      <c r="E961" s="21" t="s">
        <v>361</v>
      </c>
      <c r="F961" s="26">
        <v>5</v>
      </c>
      <c r="G961" s="29"/>
      <c r="H961" s="22">
        <v>51.95</v>
      </c>
      <c r="I961" s="22">
        <f>ANGEBOT!$H961*ANGEBOT!$F961</f>
        <v>259.75</v>
      </c>
      <c r="J961" s="22">
        <v>129.94999999999999</v>
      </c>
      <c r="K961" s="22" t="str">
        <f>ANGEBOT!$B961&amp;"-"&amp;ANGEBOT!$C961</f>
        <v>2406-973-100</v>
      </c>
      <c r="L961" s="22" t="s">
        <v>1266</v>
      </c>
      <c r="M961" t="s">
        <v>970</v>
      </c>
      <c r="N961" t="s">
        <v>36</v>
      </c>
      <c r="O961" t="s">
        <v>976</v>
      </c>
      <c r="P961" t="s">
        <v>247</v>
      </c>
    </row>
    <row r="962" spans="1:16" x14ac:dyDescent="0.2">
      <c r="A962" s="21" t="s">
        <v>1598</v>
      </c>
      <c r="B962" t="s">
        <v>1544</v>
      </c>
      <c r="C962" s="21" t="s">
        <v>29</v>
      </c>
      <c r="D962" t="s">
        <v>30</v>
      </c>
      <c r="E962" s="21" t="s">
        <v>362</v>
      </c>
      <c r="F962" s="26">
        <v>5</v>
      </c>
      <c r="G962" s="29"/>
      <c r="H962" s="22">
        <v>51.95</v>
      </c>
      <c r="I962" s="22">
        <f>ANGEBOT!$H962*ANGEBOT!$F962</f>
        <v>259.75</v>
      </c>
      <c r="J962" s="22">
        <v>129.94999999999999</v>
      </c>
      <c r="K962" s="22" t="str">
        <f>ANGEBOT!$B962&amp;"-"&amp;ANGEBOT!$C962</f>
        <v>2406-973-100</v>
      </c>
      <c r="L962" s="22" t="s">
        <v>1267</v>
      </c>
      <c r="M962" t="s">
        <v>970</v>
      </c>
      <c r="N962" t="s">
        <v>36</v>
      </c>
      <c r="O962" t="s">
        <v>976</v>
      </c>
      <c r="P962" t="s">
        <v>247</v>
      </c>
    </row>
    <row r="963" spans="1:16" x14ac:dyDescent="0.2">
      <c r="A963" s="21" t="s">
        <v>86</v>
      </c>
      <c r="B963" t="s">
        <v>1545</v>
      </c>
      <c r="C963" s="21" t="s">
        <v>1587</v>
      </c>
      <c r="D963" t="s">
        <v>1603</v>
      </c>
      <c r="E963" s="21" t="s">
        <v>26</v>
      </c>
      <c r="F963" s="26">
        <v>10</v>
      </c>
      <c r="G963" s="29"/>
      <c r="H963" s="22">
        <v>51.95</v>
      </c>
      <c r="I963" s="22">
        <f>ANGEBOT!$H963*ANGEBOT!$F963</f>
        <v>519.5</v>
      </c>
      <c r="J963" s="22">
        <v>129.94999999999999</v>
      </c>
      <c r="K963" s="22" t="str">
        <f>ANGEBOT!$B963&amp;"-"&amp;ANGEBOT!$C963</f>
        <v>2407 Cozy Crew rec-447</v>
      </c>
      <c r="L963" s="22" t="s">
        <v>1268</v>
      </c>
      <c r="M963" t="s">
        <v>1617</v>
      </c>
      <c r="N963" t="s">
        <v>41</v>
      </c>
      <c r="O963" t="s">
        <v>973</v>
      </c>
      <c r="P963" t="s">
        <v>51</v>
      </c>
    </row>
    <row r="964" spans="1:16" x14ac:dyDescent="0.2">
      <c r="A964" s="21" t="s">
        <v>86</v>
      </c>
      <c r="B964" t="s">
        <v>1545</v>
      </c>
      <c r="C964" s="21" t="s">
        <v>1587</v>
      </c>
      <c r="D964" t="s">
        <v>1603</v>
      </c>
      <c r="E964" s="21" t="s">
        <v>20</v>
      </c>
      <c r="F964" s="26">
        <v>10</v>
      </c>
      <c r="G964" s="29"/>
      <c r="H964" s="22">
        <v>51.95</v>
      </c>
      <c r="I964" s="22">
        <f>ANGEBOT!$H964*ANGEBOT!$F964</f>
        <v>519.5</v>
      </c>
      <c r="J964" s="22">
        <v>129.94999999999999</v>
      </c>
      <c r="K964" s="22" t="str">
        <f>ANGEBOT!$B964&amp;"-"&amp;ANGEBOT!$C964</f>
        <v>2407 Cozy Crew rec-447</v>
      </c>
      <c r="L964" s="22" t="s">
        <v>1269</v>
      </c>
      <c r="M964" t="s">
        <v>1617</v>
      </c>
      <c r="N964" t="s">
        <v>41</v>
      </c>
      <c r="O964" t="s">
        <v>973</v>
      </c>
      <c r="P964" t="s">
        <v>51</v>
      </c>
    </row>
    <row r="965" spans="1:16" x14ac:dyDescent="0.2">
      <c r="A965" s="21" t="s">
        <v>86</v>
      </c>
      <c r="B965" t="s">
        <v>1545</v>
      </c>
      <c r="C965" s="21" t="s">
        <v>1587</v>
      </c>
      <c r="D965" t="s">
        <v>1603</v>
      </c>
      <c r="E965" s="21" t="s">
        <v>21</v>
      </c>
      <c r="F965" s="26">
        <v>10</v>
      </c>
      <c r="G965" s="29"/>
      <c r="H965" s="22">
        <v>51.95</v>
      </c>
      <c r="I965" s="22">
        <f>ANGEBOT!$H965*ANGEBOT!$F965</f>
        <v>519.5</v>
      </c>
      <c r="J965" s="22">
        <v>129.94999999999999</v>
      </c>
      <c r="K965" s="22" t="str">
        <f>ANGEBOT!$B965&amp;"-"&amp;ANGEBOT!$C965</f>
        <v>2407 Cozy Crew rec-447</v>
      </c>
      <c r="L965" s="22" t="s">
        <v>1270</v>
      </c>
      <c r="M965" t="s">
        <v>1617</v>
      </c>
      <c r="N965" t="s">
        <v>41</v>
      </c>
      <c r="O965" t="s">
        <v>973</v>
      </c>
      <c r="P965" t="s">
        <v>51</v>
      </c>
    </row>
    <row r="966" spans="1:16" x14ac:dyDescent="0.2">
      <c r="A966" s="21" t="s">
        <v>86</v>
      </c>
      <c r="B966" t="s">
        <v>1545</v>
      </c>
      <c r="C966" s="21" t="s">
        <v>1587</v>
      </c>
      <c r="D966" t="s">
        <v>1603</v>
      </c>
      <c r="E966" s="21" t="s">
        <v>22</v>
      </c>
      <c r="F966" s="26">
        <v>10</v>
      </c>
      <c r="G966" s="29"/>
      <c r="H966" s="22">
        <v>51.95</v>
      </c>
      <c r="I966" s="22">
        <f>ANGEBOT!$H966*ANGEBOT!$F966</f>
        <v>519.5</v>
      </c>
      <c r="J966" s="22">
        <v>129.94999999999999</v>
      </c>
      <c r="K966" s="22" t="str">
        <f>ANGEBOT!$B966&amp;"-"&amp;ANGEBOT!$C966</f>
        <v>2407 Cozy Crew rec-447</v>
      </c>
      <c r="L966" s="22" t="s">
        <v>1271</v>
      </c>
      <c r="M966" t="s">
        <v>1617</v>
      </c>
      <c r="N966" t="s">
        <v>41</v>
      </c>
      <c r="O966" t="s">
        <v>973</v>
      </c>
      <c r="P966" t="s">
        <v>51</v>
      </c>
    </row>
    <row r="967" spans="1:16" x14ac:dyDescent="0.2">
      <c r="A967" s="21" t="s">
        <v>86</v>
      </c>
      <c r="B967" t="s">
        <v>1545</v>
      </c>
      <c r="C967" s="21" t="s">
        <v>1587</v>
      </c>
      <c r="D967" t="s">
        <v>1603</v>
      </c>
      <c r="E967" s="21" t="s">
        <v>23</v>
      </c>
      <c r="F967" s="26">
        <v>10</v>
      </c>
      <c r="G967" s="29"/>
      <c r="H967" s="22">
        <v>51.95</v>
      </c>
      <c r="I967" s="22">
        <f>ANGEBOT!$H967*ANGEBOT!$F967</f>
        <v>519.5</v>
      </c>
      <c r="J967" s="22">
        <v>129.94999999999999</v>
      </c>
      <c r="K967" s="22" t="str">
        <f>ANGEBOT!$B967&amp;"-"&amp;ANGEBOT!$C967</f>
        <v>2407 Cozy Crew rec-447</v>
      </c>
      <c r="L967" s="22" t="s">
        <v>1272</v>
      </c>
      <c r="M967" t="s">
        <v>1617</v>
      </c>
      <c r="N967" t="s">
        <v>41</v>
      </c>
      <c r="O967" t="s">
        <v>973</v>
      </c>
      <c r="P967" t="s">
        <v>51</v>
      </c>
    </row>
    <row r="968" spans="1:16" x14ac:dyDescent="0.2">
      <c r="A968" s="21" t="s">
        <v>86</v>
      </c>
      <c r="B968" t="s">
        <v>1545</v>
      </c>
      <c r="C968" s="21" t="s">
        <v>1585</v>
      </c>
      <c r="D968" t="s">
        <v>1601</v>
      </c>
      <c r="E968" s="21" t="s">
        <v>26</v>
      </c>
      <c r="F968" s="26">
        <v>5</v>
      </c>
      <c r="G968" s="29"/>
      <c r="H968" s="22">
        <v>51.95</v>
      </c>
      <c r="I968" s="22">
        <f>ANGEBOT!$H968*ANGEBOT!$F968</f>
        <v>259.75</v>
      </c>
      <c r="J968" s="22">
        <v>129.94999999999999</v>
      </c>
      <c r="K968" s="22" t="str">
        <f>ANGEBOT!$B968&amp;"-"&amp;ANGEBOT!$C968</f>
        <v>2407 Cozy Crew rec-551</v>
      </c>
      <c r="L968" s="22" t="s">
        <v>1273</v>
      </c>
      <c r="M968" t="s">
        <v>1617</v>
      </c>
      <c r="N968" t="s">
        <v>41</v>
      </c>
      <c r="O968" t="s">
        <v>973</v>
      </c>
      <c r="P968" t="s">
        <v>51</v>
      </c>
    </row>
    <row r="969" spans="1:16" x14ac:dyDescent="0.2">
      <c r="A969" s="21" t="s">
        <v>86</v>
      </c>
      <c r="B969" t="s">
        <v>1545</v>
      </c>
      <c r="C969" s="21" t="s">
        <v>1585</v>
      </c>
      <c r="D969" t="s">
        <v>1601</v>
      </c>
      <c r="E969" s="21" t="s">
        <v>20</v>
      </c>
      <c r="F969" s="26">
        <v>10</v>
      </c>
      <c r="G969" s="29"/>
      <c r="H969" s="22">
        <v>51.95</v>
      </c>
      <c r="I969" s="22">
        <f>ANGEBOT!$H969*ANGEBOT!$F969</f>
        <v>519.5</v>
      </c>
      <c r="J969" s="22">
        <v>129.94999999999999</v>
      </c>
      <c r="K969" s="22" t="str">
        <f>ANGEBOT!$B969&amp;"-"&amp;ANGEBOT!$C969</f>
        <v>2407 Cozy Crew rec-551</v>
      </c>
      <c r="L969" s="22" t="s">
        <v>1274</v>
      </c>
      <c r="M969" t="s">
        <v>1617</v>
      </c>
      <c r="N969" t="s">
        <v>41</v>
      </c>
      <c r="O969" t="s">
        <v>973</v>
      </c>
      <c r="P969" t="s">
        <v>51</v>
      </c>
    </row>
    <row r="970" spans="1:16" x14ac:dyDescent="0.2">
      <c r="A970" s="21" t="s">
        <v>86</v>
      </c>
      <c r="B970" t="s">
        <v>1545</v>
      </c>
      <c r="C970" s="21" t="s">
        <v>1585</v>
      </c>
      <c r="D970" t="s">
        <v>1601</v>
      </c>
      <c r="E970" s="21" t="s">
        <v>21</v>
      </c>
      <c r="F970" s="26">
        <v>10</v>
      </c>
      <c r="G970" s="29"/>
      <c r="H970" s="22">
        <v>51.95</v>
      </c>
      <c r="I970" s="22">
        <f>ANGEBOT!$H970*ANGEBOT!$F970</f>
        <v>519.5</v>
      </c>
      <c r="J970" s="22">
        <v>129.94999999999999</v>
      </c>
      <c r="K970" s="22" t="str">
        <f>ANGEBOT!$B970&amp;"-"&amp;ANGEBOT!$C970</f>
        <v>2407 Cozy Crew rec-551</v>
      </c>
      <c r="L970" s="22" t="s">
        <v>1275</v>
      </c>
      <c r="M970" t="s">
        <v>1617</v>
      </c>
      <c r="N970" t="s">
        <v>41</v>
      </c>
      <c r="O970" t="s">
        <v>973</v>
      </c>
      <c r="P970" t="s">
        <v>51</v>
      </c>
    </row>
    <row r="971" spans="1:16" x14ac:dyDescent="0.2">
      <c r="A971" s="21" t="s">
        <v>86</v>
      </c>
      <c r="B971" t="s">
        <v>1545</v>
      </c>
      <c r="C971" s="21" t="s">
        <v>1585</v>
      </c>
      <c r="D971" t="s">
        <v>1601</v>
      </c>
      <c r="E971" s="21" t="s">
        <v>22</v>
      </c>
      <c r="F971" s="26">
        <v>5</v>
      </c>
      <c r="G971" s="29"/>
      <c r="H971" s="22">
        <v>51.95</v>
      </c>
      <c r="I971" s="22">
        <f>ANGEBOT!$H971*ANGEBOT!$F971</f>
        <v>259.75</v>
      </c>
      <c r="J971" s="22">
        <v>129.94999999999999</v>
      </c>
      <c r="K971" s="22" t="str">
        <f>ANGEBOT!$B971&amp;"-"&amp;ANGEBOT!$C971</f>
        <v>2407 Cozy Crew rec-551</v>
      </c>
      <c r="L971" s="22" t="s">
        <v>1276</v>
      </c>
      <c r="M971" t="s">
        <v>1617</v>
      </c>
      <c r="N971" t="s">
        <v>41</v>
      </c>
      <c r="O971" t="s">
        <v>973</v>
      </c>
      <c r="P971" t="s">
        <v>51</v>
      </c>
    </row>
    <row r="972" spans="1:16" x14ac:dyDescent="0.2">
      <c r="A972" s="21" t="s">
        <v>86</v>
      </c>
      <c r="B972" t="s">
        <v>1545</v>
      </c>
      <c r="C972" s="21" t="s">
        <v>1585</v>
      </c>
      <c r="D972" t="s">
        <v>1601</v>
      </c>
      <c r="E972" s="21" t="s">
        <v>23</v>
      </c>
      <c r="F972" s="26">
        <v>5</v>
      </c>
      <c r="G972" s="29"/>
      <c r="H972" s="22">
        <v>51.95</v>
      </c>
      <c r="I972" s="22">
        <f>ANGEBOT!$H972*ANGEBOT!$F972</f>
        <v>259.75</v>
      </c>
      <c r="J972" s="22">
        <v>129.94999999999999</v>
      </c>
      <c r="K972" s="22" t="str">
        <f>ANGEBOT!$B972&amp;"-"&amp;ANGEBOT!$C972</f>
        <v>2407 Cozy Crew rec-551</v>
      </c>
      <c r="L972" s="22" t="s">
        <v>1277</v>
      </c>
      <c r="M972" t="s">
        <v>1617</v>
      </c>
      <c r="N972" t="s">
        <v>41</v>
      </c>
      <c r="O972" t="s">
        <v>973</v>
      </c>
      <c r="P972" t="s">
        <v>51</v>
      </c>
    </row>
    <row r="973" spans="1:16" x14ac:dyDescent="0.2">
      <c r="A973" s="21" t="s">
        <v>86</v>
      </c>
      <c r="B973" t="s">
        <v>1546</v>
      </c>
      <c r="C973" s="21" t="s">
        <v>1587</v>
      </c>
      <c r="D973" t="s">
        <v>1603</v>
      </c>
      <c r="E973" s="21" t="s">
        <v>26</v>
      </c>
      <c r="F973" s="26">
        <v>10</v>
      </c>
      <c r="G973" s="29"/>
      <c r="H973" s="22">
        <v>19.95</v>
      </c>
      <c r="I973" s="22">
        <f>ANGEBOT!$H973*ANGEBOT!$F973</f>
        <v>199.5</v>
      </c>
      <c r="J973" s="22">
        <v>49.95</v>
      </c>
      <c r="K973" s="22" t="str">
        <f>ANGEBOT!$B973&amp;"-"&amp;ANGEBOT!$C973</f>
        <v>2407 O HJ LS-447</v>
      </c>
      <c r="L973" s="22" t="s">
        <v>1278</v>
      </c>
      <c r="M973" t="s">
        <v>40</v>
      </c>
      <c r="N973" t="s">
        <v>41</v>
      </c>
      <c r="O973" t="s">
        <v>971</v>
      </c>
      <c r="P973" t="s">
        <v>48</v>
      </c>
    </row>
    <row r="974" spans="1:16" x14ac:dyDescent="0.2">
      <c r="A974" s="21" t="s">
        <v>86</v>
      </c>
      <c r="B974" t="s">
        <v>1546</v>
      </c>
      <c r="C974" s="21" t="s">
        <v>1587</v>
      </c>
      <c r="D974" t="s">
        <v>1603</v>
      </c>
      <c r="E974" s="21" t="s">
        <v>20</v>
      </c>
      <c r="F974" s="26">
        <v>20</v>
      </c>
      <c r="G974" s="29"/>
      <c r="H974" s="22">
        <v>19.95</v>
      </c>
      <c r="I974" s="22">
        <f>ANGEBOT!$H974*ANGEBOT!$F974</f>
        <v>399</v>
      </c>
      <c r="J974" s="22">
        <v>49.95</v>
      </c>
      <c r="K974" s="22" t="str">
        <f>ANGEBOT!$B974&amp;"-"&amp;ANGEBOT!$C974</f>
        <v>2407 O HJ LS-447</v>
      </c>
      <c r="L974" s="22" t="s">
        <v>1279</v>
      </c>
      <c r="M974" t="s">
        <v>40</v>
      </c>
      <c r="N974" t="s">
        <v>41</v>
      </c>
      <c r="O974" t="s">
        <v>971</v>
      </c>
      <c r="P974" t="s">
        <v>48</v>
      </c>
    </row>
    <row r="975" spans="1:16" x14ac:dyDescent="0.2">
      <c r="A975" s="21" t="s">
        <v>86</v>
      </c>
      <c r="B975" t="s">
        <v>1546</v>
      </c>
      <c r="C975" s="21" t="s">
        <v>1587</v>
      </c>
      <c r="D975" t="s">
        <v>1603</v>
      </c>
      <c r="E975" s="21" t="s">
        <v>21</v>
      </c>
      <c r="F975" s="26">
        <v>20</v>
      </c>
      <c r="G975" s="29"/>
      <c r="H975" s="22">
        <v>19.95</v>
      </c>
      <c r="I975" s="22">
        <f>ANGEBOT!$H975*ANGEBOT!$F975</f>
        <v>399</v>
      </c>
      <c r="J975" s="22">
        <v>49.95</v>
      </c>
      <c r="K975" s="22" t="str">
        <f>ANGEBOT!$B975&amp;"-"&amp;ANGEBOT!$C975</f>
        <v>2407 O HJ LS-447</v>
      </c>
      <c r="L975" s="22" t="s">
        <v>1280</v>
      </c>
      <c r="M975" t="s">
        <v>40</v>
      </c>
      <c r="N975" t="s">
        <v>41</v>
      </c>
      <c r="O975" t="s">
        <v>971</v>
      </c>
      <c r="P975" t="s">
        <v>48</v>
      </c>
    </row>
    <row r="976" spans="1:16" x14ac:dyDescent="0.2">
      <c r="A976" s="21" t="s">
        <v>86</v>
      </c>
      <c r="B976" t="s">
        <v>1546</v>
      </c>
      <c r="C976" s="21" t="s">
        <v>1587</v>
      </c>
      <c r="D976" t="s">
        <v>1603</v>
      </c>
      <c r="E976" s="21" t="s">
        <v>22</v>
      </c>
      <c r="F976" s="26">
        <v>10</v>
      </c>
      <c r="G976" s="29"/>
      <c r="H976" s="22">
        <v>19.95</v>
      </c>
      <c r="I976" s="22">
        <f>ANGEBOT!$H976*ANGEBOT!$F976</f>
        <v>199.5</v>
      </c>
      <c r="J976" s="22">
        <v>49.95</v>
      </c>
      <c r="K976" s="22" t="str">
        <f>ANGEBOT!$B976&amp;"-"&amp;ANGEBOT!$C976</f>
        <v>2407 O HJ LS-447</v>
      </c>
      <c r="L976" s="22" t="s">
        <v>1281</v>
      </c>
      <c r="M976" t="s">
        <v>40</v>
      </c>
      <c r="N976" t="s">
        <v>41</v>
      </c>
      <c r="O976" t="s">
        <v>971</v>
      </c>
      <c r="P976" t="s">
        <v>48</v>
      </c>
    </row>
    <row r="977" spans="1:16" x14ac:dyDescent="0.2">
      <c r="A977" s="21" t="s">
        <v>86</v>
      </c>
      <c r="B977" t="s">
        <v>1546</v>
      </c>
      <c r="C977" s="21" t="s">
        <v>1587</v>
      </c>
      <c r="D977" t="s">
        <v>1603</v>
      </c>
      <c r="E977" s="21" t="s">
        <v>23</v>
      </c>
      <c r="F977" s="26">
        <v>10</v>
      </c>
      <c r="G977" s="29"/>
      <c r="H977" s="22">
        <v>19.95</v>
      </c>
      <c r="I977" s="22">
        <f>ANGEBOT!$H977*ANGEBOT!$F977</f>
        <v>199.5</v>
      </c>
      <c r="J977" s="22">
        <v>49.95</v>
      </c>
      <c r="K977" s="22" t="str">
        <f>ANGEBOT!$B977&amp;"-"&amp;ANGEBOT!$C977</f>
        <v>2407 O HJ LS-447</v>
      </c>
      <c r="L977" s="22" t="s">
        <v>1282</v>
      </c>
      <c r="M977" t="s">
        <v>40</v>
      </c>
      <c r="N977" t="s">
        <v>41</v>
      </c>
      <c r="O977" t="s">
        <v>971</v>
      </c>
      <c r="P977" t="s">
        <v>48</v>
      </c>
    </row>
    <row r="978" spans="1:16" x14ac:dyDescent="0.2">
      <c r="A978" s="21" t="s">
        <v>86</v>
      </c>
      <c r="B978" t="s">
        <v>1546</v>
      </c>
      <c r="C978" s="21" t="s">
        <v>1585</v>
      </c>
      <c r="D978" t="s">
        <v>1601</v>
      </c>
      <c r="E978" s="21" t="s">
        <v>26</v>
      </c>
      <c r="F978" s="26">
        <v>40</v>
      </c>
      <c r="G978" s="29"/>
      <c r="H978" s="22">
        <v>19.95</v>
      </c>
      <c r="I978" s="22">
        <f>ANGEBOT!$H978*ANGEBOT!$F978</f>
        <v>798</v>
      </c>
      <c r="J978" s="22">
        <v>49.95</v>
      </c>
      <c r="K978" s="22" t="str">
        <f>ANGEBOT!$B978&amp;"-"&amp;ANGEBOT!$C978</f>
        <v>2407 O HJ LS-551</v>
      </c>
      <c r="L978" s="22" t="s">
        <v>1283</v>
      </c>
      <c r="M978" t="s">
        <v>40</v>
      </c>
      <c r="N978" t="s">
        <v>41</v>
      </c>
      <c r="O978" t="s">
        <v>971</v>
      </c>
      <c r="P978" t="s">
        <v>48</v>
      </c>
    </row>
    <row r="979" spans="1:16" x14ac:dyDescent="0.2">
      <c r="A979" s="21" t="s">
        <v>86</v>
      </c>
      <c r="B979" t="s">
        <v>1546</v>
      </c>
      <c r="C979" s="21" t="s">
        <v>1585</v>
      </c>
      <c r="D979" t="s">
        <v>1601</v>
      </c>
      <c r="E979" s="21" t="s">
        <v>20</v>
      </c>
      <c r="F979" s="26">
        <v>40</v>
      </c>
      <c r="G979" s="29"/>
      <c r="H979" s="22">
        <v>19.95</v>
      </c>
      <c r="I979" s="22">
        <f>ANGEBOT!$H979*ANGEBOT!$F979</f>
        <v>798</v>
      </c>
      <c r="J979" s="22">
        <v>49.95</v>
      </c>
      <c r="K979" s="22" t="str">
        <f>ANGEBOT!$B979&amp;"-"&amp;ANGEBOT!$C979</f>
        <v>2407 O HJ LS-551</v>
      </c>
      <c r="L979" s="22" t="s">
        <v>1284</v>
      </c>
      <c r="M979" t="s">
        <v>40</v>
      </c>
      <c r="N979" t="s">
        <v>41</v>
      </c>
      <c r="O979" t="s">
        <v>971</v>
      </c>
      <c r="P979" t="s">
        <v>48</v>
      </c>
    </row>
    <row r="980" spans="1:16" x14ac:dyDescent="0.2">
      <c r="A980" s="21" t="s">
        <v>86</v>
      </c>
      <c r="B980" t="s">
        <v>1546</v>
      </c>
      <c r="C980" s="21" t="s">
        <v>1585</v>
      </c>
      <c r="D980" t="s">
        <v>1601</v>
      </c>
      <c r="E980" s="21" t="s">
        <v>21</v>
      </c>
      <c r="F980" s="26">
        <v>40</v>
      </c>
      <c r="G980" s="29"/>
      <c r="H980" s="22">
        <v>19.95</v>
      </c>
      <c r="I980" s="22">
        <f>ANGEBOT!$H980*ANGEBOT!$F980</f>
        <v>798</v>
      </c>
      <c r="J980" s="22">
        <v>49.95</v>
      </c>
      <c r="K980" s="22" t="str">
        <f>ANGEBOT!$B980&amp;"-"&amp;ANGEBOT!$C980</f>
        <v>2407 O HJ LS-551</v>
      </c>
      <c r="L980" s="22" t="s">
        <v>1285</v>
      </c>
      <c r="M980" t="s">
        <v>40</v>
      </c>
      <c r="N980" t="s">
        <v>41</v>
      </c>
      <c r="O980" t="s">
        <v>971</v>
      </c>
      <c r="P980" t="s">
        <v>48</v>
      </c>
    </row>
    <row r="981" spans="1:16" x14ac:dyDescent="0.2">
      <c r="A981" s="21" t="s">
        <v>86</v>
      </c>
      <c r="B981" t="s">
        <v>1546</v>
      </c>
      <c r="C981" s="21" t="s">
        <v>1585</v>
      </c>
      <c r="D981" t="s">
        <v>1601</v>
      </c>
      <c r="E981" s="21" t="s">
        <v>22</v>
      </c>
      <c r="F981" s="26">
        <v>30</v>
      </c>
      <c r="G981" s="29"/>
      <c r="H981" s="22">
        <v>19.95</v>
      </c>
      <c r="I981" s="22">
        <f>ANGEBOT!$H981*ANGEBOT!$F981</f>
        <v>598.5</v>
      </c>
      <c r="J981" s="22">
        <v>49.95</v>
      </c>
      <c r="K981" s="22" t="str">
        <f>ANGEBOT!$B981&amp;"-"&amp;ANGEBOT!$C981</f>
        <v>2407 O HJ LS-551</v>
      </c>
      <c r="L981" s="22" t="s">
        <v>1286</v>
      </c>
      <c r="M981" t="s">
        <v>40</v>
      </c>
      <c r="N981" t="s">
        <v>41</v>
      </c>
      <c r="O981" t="s">
        <v>971</v>
      </c>
      <c r="P981" t="s">
        <v>48</v>
      </c>
    </row>
    <row r="982" spans="1:16" x14ac:dyDescent="0.2">
      <c r="A982" s="21" t="s">
        <v>86</v>
      </c>
      <c r="B982" t="s">
        <v>1546</v>
      </c>
      <c r="C982" s="21" t="s">
        <v>1585</v>
      </c>
      <c r="D982" t="s">
        <v>1601</v>
      </c>
      <c r="E982" s="21" t="s">
        <v>23</v>
      </c>
      <c r="F982" s="26">
        <v>20</v>
      </c>
      <c r="G982" s="29"/>
      <c r="H982" s="22">
        <v>19.95</v>
      </c>
      <c r="I982" s="22">
        <f>ANGEBOT!$H982*ANGEBOT!$F982</f>
        <v>399</v>
      </c>
      <c r="J982" s="22">
        <v>49.95</v>
      </c>
      <c r="K982" s="22" t="str">
        <f>ANGEBOT!$B982&amp;"-"&amp;ANGEBOT!$C982</f>
        <v>2407 O HJ LS-551</v>
      </c>
      <c r="L982" s="22" t="s">
        <v>1287</v>
      </c>
      <c r="M982" t="s">
        <v>40</v>
      </c>
      <c r="N982" t="s">
        <v>41</v>
      </c>
      <c r="O982" t="s">
        <v>971</v>
      </c>
      <c r="P982" t="s">
        <v>48</v>
      </c>
    </row>
    <row r="983" spans="1:16" x14ac:dyDescent="0.2">
      <c r="A983" s="21" t="s">
        <v>86</v>
      </c>
      <c r="B983" t="s">
        <v>1546</v>
      </c>
      <c r="C983" s="21" t="s">
        <v>1586</v>
      </c>
      <c r="D983" t="s">
        <v>1602</v>
      </c>
      <c r="E983" s="21" t="s">
        <v>26</v>
      </c>
      <c r="F983" s="26">
        <v>20</v>
      </c>
      <c r="G983" s="29"/>
      <c r="H983" s="22">
        <v>19.95</v>
      </c>
      <c r="I983" s="22">
        <f>ANGEBOT!$H983*ANGEBOT!$F983</f>
        <v>399</v>
      </c>
      <c r="J983" s="22">
        <v>49.95</v>
      </c>
      <c r="K983" s="22" t="str">
        <f>ANGEBOT!$B983&amp;"-"&amp;ANGEBOT!$C983</f>
        <v>2407 O HJ LS-778</v>
      </c>
      <c r="L983" s="22" t="s">
        <v>1288</v>
      </c>
      <c r="M983" t="s">
        <v>40</v>
      </c>
      <c r="N983" t="s">
        <v>41</v>
      </c>
      <c r="O983" t="s">
        <v>971</v>
      </c>
      <c r="P983" t="s">
        <v>48</v>
      </c>
    </row>
    <row r="984" spans="1:16" x14ac:dyDescent="0.2">
      <c r="A984" s="21" t="s">
        <v>86</v>
      </c>
      <c r="B984" t="s">
        <v>1546</v>
      </c>
      <c r="C984" s="21" t="s">
        <v>1586</v>
      </c>
      <c r="D984" t="s">
        <v>1602</v>
      </c>
      <c r="E984" s="21" t="s">
        <v>20</v>
      </c>
      <c r="F984" s="26">
        <v>20</v>
      </c>
      <c r="G984" s="29"/>
      <c r="H984" s="22">
        <v>19.95</v>
      </c>
      <c r="I984" s="22">
        <f>ANGEBOT!$H984*ANGEBOT!$F984</f>
        <v>399</v>
      </c>
      <c r="J984" s="22">
        <v>49.95</v>
      </c>
      <c r="K984" s="22" t="str">
        <f>ANGEBOT!$B984&amp;"-"&amp;ANGEBOT!$C984</f>
        <v>2407 O HJ LS-778</v>
      </c>
      <c r="L984" s="22" t="s">
        <v>1289</v>
      </c>
      <c r="M984" t="s">
        <v>40</v>
      </c>
      <c r="N984" t="s">
        <v>41</v>
      </c>
      <c r="O984" t="s">
        <v>971</v>
      </c>
      <c r="P984" t="s">
        <v>48</v>
      </c>
    </row>
    <row r="985" spans="1:16" x14ac:dyDescent="0.2">
      <c r="A985" s="21" t="s">
        <v>86</v>
      </c>
      <c r="B985" t="s">
        <v>1546</v>
      </c>
      <c r="C985" s="21" t="s">
        <v>1586</v>
      </c>
      <c r="D985" t="s">
        <v>1602</v>
      </c>
      <c r="E985" s="21" t="s">
        <v>21</v>
      </c>
      <c r="F985" s="26">
        <v>20</v>
      </c>
      <c r="G985" s="29"/>
      <c r="H985" s="22">
        <v>19.95</v>
      </c>
      <c r="I985" s="22">
        <f>ANGEBOT!$H985*ANGEBOT!$F985</f>
        <v>399</v>
      </c>
      <c r="J985" s="22">
        <v>49.95</v>
      </c>
      <c r="K985" s="22" t="str">
        <f>ANGEBOT!$B985&amp;"-"&amp;ANGEBOT!$C985</f>
        <v>2407 O HJ LS-778</v>
      </c>
      <c r="L985" s="22" t="s">
        <v>1290</v>
      </c>
      <c r="M985" t="s">
        <v>40</v>
      </c>
      <c r="N985" t="s">
        <v>41</v>
      </c>
      <c r="O985" t="s">
        <v>971</v>
      </c>
      <c r="P985" t="s">
        <v>48</v>
      </c>
    </row>
    <row r="986" spans="1:16" x14ac:dyDescent="0.2">
      <c r="A986" s="21" t="s">
        <v>86</v>
      </c>
      <c r="B986" t="s">
        <v>1546</v>
      </c>
      <c r="C986" s="21" t="s">
        <v>1586</v>
      </c>
      <c r="D986" t="s">
        <v>1602</v>
      </c>
      <c r="E986" s="21" t="s">
        <v>22</v>
      </c>
      <c r="F986" s="26">
        <v>10</v>
      </c>
      <c r="G986" s="29"/>
      <c r="H986" s="22">
        <v>19.95</v>
      </c>
      <c r="I986" s="22">
        <f>ANGEBOT!$H986*ANGEBOT!$F986</f>
        <v>199.5</v>
      </c>
      <c r="J986" s="22">
        <v>49.95</v>
      </c>
      <c r="K986" s="22" t="str">
        <f>ANGEBOT!$B986&amp;"-"&amp;ANGEBOT!$C986</f>
        <v>2407 O HJ LS-778</v>
      </c>
      <c r="L986" s="22" t="s">
        <v>1291</v>
      </c>
      <c r="M986" t="s">
        <v>40</v>
      </c>
      <c r="N986" t="s">
        <v>41</v>
      </c>
      <c r="O986" t="s">
        <v>971</v>
      </c>
      <c r="P986" t="s">
        <v>48</v>
      </c>
    </row>
    <row r="987" spans="1:16" x14ac:dyDescent="0.2">
      <c r="A987" s="21" t="s">
        <v>86</v>
      </c>
      <c r="B987" t="s">
        <v>1546</v>
      </c>
      <c r="C987" s="21" t="s">
        <v>1586</v>
      </c>
      <c r="D987" t="s">
        <v>1602</v>
      </c>
      <c r="E987" s="21" t="s">
        <v>23</v>
      </c>
      <c r="F987" s="26">
        <v>5</v>
      </c>
      <c r="G987" s="29"/>
      <c r="H987" s="22">
        <v>19.95</v>
      </c>
      <c r="I987" s="22">
        <f>ANGEBOT!$H987*ANGEBOT!$F987</f>
        <v>99.75</v>
      </c>
      <c r="J987" s="22">
        <v>49.95</v>
      </c>
      <c r="K987" s="22" t="str">
        <f>ANGEBOT!$B987&amp;"-"&amp;ANGEBOT!$C987</f>
        <v>2407 O HJ LS-778</v>
      </c>
      <c r="L987" s="22" t="s">
        <v>1292</v>
      </c>
      <c r="M987" t="s">
        <v>40</v>
      </c>
      <c r="N987" t="s">
        <v>41</v>
      </c>
      <c r="O987" t="s">
        <v>971</v>
      </c>
      <c r="P987" t="s">
        <v>48</v>
      </c>
    </row>
    <row r="988" spans="1:16" x14ac:dyDescent="0.2">
      <c r="A988" s="21" t="s">
        <v>86</v>
      </c>
      <c r="B988" t="s">
        <v>1547</v>
      </c>
      <c r="C988" s="21" t="s">
        <v>1585</v>
      </c>
      <c r="D988" t="s">
        <v>1601</v>
      </c>
      <c r="E988" s="21" t="s">
        <v>26</v>
      </c>
      <c r="F988" s="26">
        <v>10</v>
      </c>
      <c r="G988" s="29"/>
      <c r="H988" s="22">
        <v>19.95</v>
      </c>
      <c r="I988" s="22">
        <f>ANGEBOT!$H988*ANGEBOT!$F988</f>
        <v>199.5</v>
      </c>
      <c r="J988" s="22">
        <v>49.95</v>
      </c>
      <c r="K988" s="22" t="str">
        <f>ANGEBOT!$B988&amp;"-"&amp;ANGEBOT!$C988</f>
        <v>2407 O Slub F LS-551</v>
      </c>
      <c r="L988" s="22" t="s">
        <v>1293</v>
      </c>
      <c r="M988" t="s">
        <v>40</v>
      </c>
      <c r="N988" t="s">
        <v>41</v>
      </c>
      <c r="O988" t="s">
        <v>971</v>
      </c>
      <c r="P988" t="s">
        <v>48</v>
      </c>
    </row>
    <row r="989" spans="1:16" x14ac:dyDescent="0.2">
      <c r="A989" s="21" t="s">
        <v>86</v>
      </c>
      <c r="B989" t="s">
        <v>1547</v>
      </c>
      <c r="C989" s="21" t="s">
        <v>1585</v>
      </c>
      <c r="D989" t="s">
        <v>1601</v>
      </c>
      <c r="E989" s="21" t="s">
        <v>20</v>
      </c>
      <c r="F989" s="26">
        <v>10</v>
      </c>
      <c r="G989" s="29"/>
      <c r="H989" s="22">
        <v>19.95</v>
      </c>
      <c r="I989" s="22">
        <f>ANGEBOT!$H989*ANGEBOT!$F989</f>
        <v>199.5</v>
      </c>
      <c r="J989" s="22">
        <v>49.95</v>
      </c>
      <c r="K989" s="22" t="str">
        <f>ANGEBOT!$B989&amp;"-"&amp;ANGEBOT!$C989</f>
        <v>2407 O Slub F LS-551</v>
      </c>
      <c r="L989" s="22" t="s">
        <v>1294</v>
      </c>
      <c r="M989" t="s">
        <v>40</v>
      </c>
      <c r="N989" t="s">
        <v>41</v>
      </c>
      <c r="O989" t="s">
        <v>971</v>
      </c>
      <c r="P989" t="s">
        <v>48</v>
      </c>
    </row>
    <row r="990" spans="1:16" x14ac:dyDescent="0.2">
      <c r="A990" s="21" t="s">
        <v>86</v>
      </c>
      <c r="B990" t="s">
        <v>1547</v>
      </c>
      <c r="C990" s="21" t="s">
        <v>1585</v>
      </c>
      <c r="D990" t="s">
        <v>1601</v>
      </c>
      <c r="E990" s="21" t="s">
        <v>21</v>
      </c>
      <c r="F990" s="26">
        <v>10</v>
      </c>
      <c r="G990" s="29"/>
      <c r="H990" s="22">
        <v>19.95</v>
      </c>
      <c r="I990" s="22">
        <f>ANGEBOT!$H990*ANGEBOT!$F990</f>
        <v>199.5</v>
      </c>
      <c r="J990" s="22">
        <v>49.95</v>
      </c>
      <c r="K990" s="22" t="str">
        <f>ANGEBOT!$B990&amp;"-"&amp;ANGEBOT!$C990</f>
        <v>2407 O Slub F LS-551</v>
      </c>
      <c r="L990" s="22" t="s">
        <v>1295</v>
      </c>
      <c r="M990" t="s">
        <v>40</v>
      </c>
      <c r="N990" t="s">
        <v>41</v>
      </c>
      <c r="O990" t="s">
        <v>971</v>
      </c>
      <c r="P990" t="s">
        <v>48</v>
      </c>
    </row>
    <row r="991" spans="1:16" x14ac:dyDescent="0.2">
      <c r="A991" s="21" t="s">
        <v>86</v>
      </c>
      <c r="B991" t="s">
        <v>1547</v>
      </c>
      <c r="C991" s="21" t="s">
        <v>1585</v>
      </c>
      <c r="D991" t="s">
        <v>1601</v>
      </c>
      <c r="E991" s="21" t="s">
        <v>22</v>
      </c>
      <c r="F991" s="26">
        <v>10</v>
      </c>
      <c r="G991" s="29"/>
      <c r="H991" s="22">
        <v>19.95</v>
      </c>
      <c r="I991" s="22">
        <f>ANGEBOT!$H991*ANGEBOT!$F991</f>
        <v>199.5</v>
      </c>
      <c r="J991" s="22">
        <v>49.95</v>
      </c>
      <c r="K991" s="22" t="str">
        <f>ANGEBOT!$B991&amp;"-"&amp;ANGEBOT!$C991</f>
        <v>2407 O Slub F LS-551</v>
      </c>
      <c r="L991" s="22" t="s">
        <v>1296</v>
      </c>
      <c r="M991" t="s">
        <v>40</v>
      </c>
      <c r="N991" t="s">
        <v>41</v>
      </c>
      <c r="O991" t="s">
        <v>971</v>
      </c>
      <c r="P991" t="s">
        <v>48</v>
      </c>
    </row>
    <row r="992" spans="1:16" x14ac:dyDescent="0.2">
      <c r="A992" s="21" t="s">
        <v>86</v>
      </c>
      <c r="B992" t="s">
        <v>1547</v>
      </c>
      <c r="C992" s="21" t="s">
        <v>1585</v>
      </c>
      <c r="D992" t="s">
        <v>1601</v>
      </c>
      <c r="E992" s="21" t="s">
        <v>23</v>
      </c>
      <c r="F992" s="26">
        <v>5</v>
      </c>
      <c r="G992" s="29"/>
      <c r="H992" s="22">
        <v>19.95</v>
      </c>
      <c r="I992" s="22">
        <f>ANGEBOT!$H992*ANGEBOT!$F992</f>
        <v>99.75</v>
      </c>
      <c r="J992" s="22">
        <v>49.95</v>
      </c>
      <c r="K992" s="22" t="str">
        <f>ANGEBOT!$B992&amp;"-"&amp;ANGEBOT!$C992</f>
        <v>2407 O Slub F LS-551</v>
      </c>
      <c r="L992" s="22" t="s">
        <v>1297</v>
      </c>
      <c r="M992" t="s">
        <v>40</v>
      </c>
      <c r="N992" t="s">
        <v>41</v>
      </c>
      <c r="O992" t="s">
        <v>971</v>
      </c>
      <c r="P992" t="s">
        <v>48</v>
      </c>
    </row>
    <row r="993" spans="1:16" x14ac:dyDescent="0.2">
      <c r="A993" s="21" t="s">
        <v>86</v>
      </c>
      <c r="B993" t="s">
        <v>1548</v>
      </c>
      <c r="C993" s="21" t="s">
        <v>1586</v>
      </c>
      <c r="D993" t="s">
        <v>1602</v>
      </c>
      <c r="E993" s="21" t="s">
        <v>25</v>
      </c>
      <c r="F993" s="26">
        <v>5</v>
      </c>
      <c r="G993" s="29"/>
      <c r="H993" s="22">
        <v>47.95</v>
      </c>
      <c r="I993" s="22">
        <f>ANGEBOT!$H993*ANGEBOT!$F993</f>
        <v>239.75</v>
      </c>
      <c r="J993" s="22">
        <v>119.95</v>
      </c>
      <c r="K993" s="22" t="str">
        <f>ANGEBOT!$B993&amp;"-"&amp;ANGEBOT!$C993</f>
        <v>2407 P Skirt rec-778</v>
      </c>
      <c r="L993" s="22" t="s">
        <v>1298</v>
      </c>
      <c r="M993" t="s">
        <v>268</v>
      </c>
      <c r="N993" t="s">
        <v>41</v>
      </c>
      <c r="O993" t="s">
        <v>971</v>
      </c>
      <c r="P993" t="s">
        <v>245</v>
      </c>
    </row>
    <row r="994" spans="1:16" x14ac:dyDescent="0.2">
      <c r="A994" s="21" t="s">
        <v>86</v>
      </c>
      <c r="B994" t="s">
        <v>1548</v>
      </c>
      <c r="C994" s="21" t="s">
        <v>1586</v>
      </c>
      <c r="D994" t="s">
        <v>1602</v>
      </c>
      <c r="E994" s="21" t="s">
        <v>27</v>
      </c>
      <c r="F994" s="26">
        <v>5</v>
      </c>
      <c r="G994" s="29"/>
      <c r="H994" s="22">
        <v>47.95</v>
      </c>
      <c r="I994" s="22">
        <f>ANGEBOT!$H994*ANGEBOT!$F994</f>
        <v>239.75</v>
      </c>
      <c r="J994" s="22">
        <v>119.95</v>
      </c>
      <c r="K994" s="22" t="str">
        <f>ANGEBOT!$B994&amp;"-"&amp;ANGEBOT!$C994</f>
        <v>2407 P Skirt rec-778</v>
      </c>
      <c r="L994" s="22" t="s">
        <v>1299</v>
      </c>
      <c r="M994" t="s">
        <v>268</v>
      </c>
      <c r="N994" t="s">
        <v>41</v>
      </c>
      <c r="O994" t="s">
        <v>971</v>
      </c>
      <c r="P994" t="s">
        <v>245</v>
      </c>
    </row>
    <row r="995" spans="1:16" x14ac:dyDescent="0.2">
      <c r="A995" s="21" t="s">
        <v>86</v>
      </c>
      <c r="B995" t="s">
        <v>1548</v>
      </c>
      <c r="C995" s="21" t="s">
        <v>1586</v>
      </c>
      <c r="D995" t="s">
        <v>1602</v>
      </c>
      <c r="E995" s="21" t="s">
        <v>28</v>
      </c>
      <c r="F995" s="26">
        <v>5</v>
      </c>
      <c r="G995" s="29"/>
      <c r="H995" s="22">
        <v>47.95</v>
      </c>
      <c r="I995" s="22">
        <f>ANGEBOT!$H995*ANGEBOT!$F995</f>
        <v>239.75</v>
      </c>
      <c r="J995" s="22">
        <v>119.95</v>
      </c>
      <c r="K995" s="22" t="str">
        <f>ANGEBOT!$B995&amp;"-"&amp;ANGEBOT!$C995</f>
        <v>2407 P Skirt rec-778</v>
      </c>
      <c r="L995" s="22" t="s">
        <v>1300</v>
      </c>
      <c r="M995" t="s">
        <v>268</v>
      </c>
      <c r="N995" t="s">
        <v>41</v>
      </c>
      <c r="O995" t="s">
        <v>971</v>
      </c>
      <c r="P995" t="s">
        <v>245</v>
      </c>
    </row>
    <row r="996" spans="1:16" x14ac:dyDescent="0.2">
      <c r="A996" s="21" t="s">
        <v>86</v>
      </c>
      <c r="B996" t="s">
        <v>1548</v>
      </c>
      <c r="C996" s="21" t="s">
        <v>1586</v>
      </c>
      <c r="D996" t="s">
        <v>1602</v>
      </c>
      <c r="E996" s="21" t="s">
        <v>35</v>
      </c>
      <c r="F996" s="26">
        <v>5</v>
      </c>
      <c r="G996" s="29"/>
      <c r="H996" s="22">
        <v>47.95</v>
      </c>
      <c r="I996" s="22">
        <f>ANGEBOT!$H996*ANGEBOT!$F996</f>
        <v>239.75</v>
      </c>
      <c r="J996" s="22">
        <v>119.95</v>
      </c>
      <c r="K996" s="22" t="str">
        <f>ANGEBOT!$B996&amp;"-"&amp;ANGEBOT!$C996</f>
        <v>2407 P Skirt rec-778</v>
      </c>
      <c r="L996" s="22" t="s">
        <v>1301</v>
      </c>
      <c r="M996" t="s">
        <v>268</v>
      </c>
      <c r="N996" t="s">
        <v>41</v>
      </c>
      <c r="O996" t="s">
        <v>971</v>
      </c>
      <c r="P996" t="s">
        <v>245</v>
      </c>
    </row>
    <row r="997" spans="1:16" x14ac:dyDescent="0.2">
      <c r="A997" s="21" t="s">
        <v>86</v>
      </c>
      <c r="B997" t="s">
        <v>1549</v>
      </c>
      <c r="C997" s="21" t="s">
        <v>1587</v>
      </c>
      <c r="D997" t="s">
        <v>1603</v>
      </c>
      <c r="E997" s="21" t="s">
        <v>26</v>
      </c>
      <c r="F997" s="26">
        <v>5</v>
      </c>
      <c r="G997" s="29"/>
      <c r="H997" s="22">
        <v>31.95</v>
      </c>
      <c r="I997" s="22">
        <f>ANGEBOT!$H997*ANGEBOT!$F997</f>
        <v>159.75</v>
      </c>
      <c r="J997" s="22">
        <v>79.95</v>
      </c>
      <c r="K997" s="22" t="str">
        <f>ANGEBOT!$B997&amp;"-"&amp;ANGEBOT!$C997</f>
        <v>2407 T Peach Crew-447</v>
      </c>
      <c r="L997" s="22" t="s">
        <v>1302</v>
      </c>
      <c r="M997" t="s">
        <v>275</v>
      </c>
      <c r="N997" t="s">
        <v>41</v>
      </c>
      <c r="O997" t="s">
        <v>976</v>
      </c>
      <c r="P997" t="s">
        <v>1631</v>
      </c>
    </row>
    <row r="998" spans="1:16" x14ac:dyDescent="0.2">
      <c r="A998" s="21" t="s">
        <v>86</v>
      </c>
      <c r="B998" t="s">
        <v>1549</v>
      </c>
      <c r="C998" s="21" t="s">
        <v>1587</v>
      </c>
      <c r="D998" t="s">
        <v>1603</v>
      </c>
      <c r="E998" s="21" t="s">
        <v>20</v>
      </c>
      <c r="F998" s="26">
        <v>10</v>
      </c>
      <c r="G998" s="29"/>
      <c r="H998" s="22">
        <v>31.95</v>
      </c>
      <c r="I998" s="22">
        <f>ANGEBOT!$H998*ANGEBOT!$F998</f>
        <v>319.5</v>
      </c>
      <c r="J998" s="22">
        <v>79.95</v>
      </c>
      <c r="K998" s="22" t="str">
        <f>ANGEBOT!$B998&amp;"-"&amp;ANGEBOT!$C998</f>
        <v>2407 T Peach Crew-447</v>
      </c>
      <c r="L998" s="22" t="s">
        <v>1303</v>
      </c>
      <c r="M998" t="s">
        <v>275</v>
      </c>
      <c r="N998" t="s">
        <v>41</v>
      </c>
      <c r="O998" t="s">
        <v>976</v>
      </c>
      <c r="P998" t="s">
        <v>1631</v>
      </c>
    </row>
    <row r="999" spans="1:16" x14ac:dyDescent="0.2">
      <c r="A999" s="21" t="s">
        <v>86</v>
      </c>
      <c r="B999" t="s">
        <v>1549</v>
      </c>
      <c r="C999" s="21" t="s">
        <v>1587</v>
      </c>
      <c r="D999" t="s">
        <v>1603</v>
      </c>
      <c r="E999" s="21" t="s">
        <v>21</v>
      </c>
      <c r="F999" s="26">
        <v>10</v>
      </c>
      <c r="G999" s="29"/>
      <c r="H999" s="22">
        <v>31.95</v>
      </c>
      <c r="I999" s="22">
        <f>ANGEBOT!$H999*ANGEBOT!$F999</f>
        <v>319.5</v>
      </c>
      <c r="J999" s="22">
        <v>79.95</v>
      </c>
      <c r="K999" s="22" t="str">
        <f>ANGEBOT!$B999&amp;"-"&amp;ANGEBOT!$C999</f>
        <v>2407 T Peach Crew-447</v>
      </c>
      <c r="L999" s="22" t="s">
        <v>1304</v>
      </c>
      <c r="M999" t="s">
        <v>275</v>
      </c>
      <c r="N999" t="s">
        <v>41</v>
      </c>
      <c r="O999" t="s">
        <v>976</v>
      </c>
      <c r="P999" t="s">
        <v>1631</v>
      </c>
    </row>
    <row r="1000" spans="1:16" x14ac:dyDescent="0.2">
      <c r="A1000" s="21" t="s">
        <v>86</v>
      </c>
      <c r="B1000" t="s">
        <v>1549</v>
      </c>
      <c r="C1000" s="21" t="s">
        <v>1587</v>
      </c>
      <c r="D1000" t="s">
        <v>1603</v>
      </c>
      <c r="E1000" s="21" t="s">
        <v>22</v>
      </c>
      <c r="F1000" s="26">
        <v>10</v>
      </c>
      <c r="G1000" s="29"/>
      <c r="H1000" s="22">
        <v>31.95</v>
      </c>
      <c r="I1000" s="22">
        <f>ANGEBOT!$H1000*ANGEBOT!$F1000</f>
        <v>319.5</v>
      </c>
      <c r="J1000" s="22">
        <v>79.95</v>
      </c>
      <c r="K1000" s="22" t="str">
        <f>ANGEBOT!$B1000&amp;"-"&amp;ANGEBOT!$C1000</f>
        <v>2407 T Peach Crew-447</v>
      </c>
      <c r="L1000" s="22" t="s">
        <v>1305</v>
      </c>
      <c r="M1000" t="s">
        <v>275</v>
      </c>
      <c r="N1000" t="s">
        <v>41</v>
      </c>
      <c r="O1000" t="s">
        <v>976</v>
      </c>
      <c r="P1000" t="s">
        <v>1631</v>
      </c>
    </row>
    <row r="1001" spans="1:16" x14ac:dyDescent="0.2">
      <c r="A1001" s="21" t="s">
        <v>86</v>
      </c>
      <c r="B1001" t="s">
        <v>1549</v>
      </c>
      <c r="C1001" s="21" t="s">
        <v>1587</v>
      </c>
      <c r="D1001" t="s">
        <v>1603</v>
      </c>
      <c r="E1001" s="21" t="s">
        <v>23</v>
      </c>
      <c r="F1001" s="26">
        <v>5</v>
      </c>
      <c r="G1001" s="29"/>
      <c r="H1001" s="22">
        <v>31.95</v>
      </c>
      <c r="I1001" s="22">
        <f>ANGEBOT!$H1001*ANGEBOT!$F1001</f>
        <v>159.75</v>
      </c>
      <c r="J1001" s="22">
        <v>79.95</v>
      </c>
      <c r="K1001" s="22" t="str">
        <f>ANGEBOT!$B1001&amp;"-"&amp;ANGEBOT!$C1001</f>
        <v>2407 T Peach Crew-447</v>
      </c>
      <c r="L1001" s="22" t="s">
        <v>1306</v>
      </c>
      <c r="M1001" t="s">
        <v>275</v>
      </c>
      <c r="N1001" t="s">
        <v>41</v>
      </c>
      <c r="O1001" t="s">
        <v>976</v>
      </c>
      <c r="P1001" t="s">
        <v>1631</v>
      </c>
    </row>
    <row r="1002" spans="1:16" x14ac:dyDescent="0.2">
      <c r="A1002" s="21" t="s">
        <v>86</v>
      </c>
      <c r="B1002" t="s">
        <v>1549</v>
      </c>
      <c r="C1002" s="21" t="s">
        <v>1585</v>
      </c>
      <c r="D1002" t="s">
        <v>1601</v>
      </c>
      <c r="E1002" s="21" t="s">
        <v>26</v>
      </c>
      <c r="F1002" s="26">
        <v>5</v>
      </c>
      <c r="G1002" s="29"/>
      <c r="H1002" s="22">
        <v>31.95</v>
      </c>
      <c r="I1002" s="22">
        <f>ANGEBOT!$H1002*ANGEBOT!$F1002</f>
        <v>159.75</v>
      </c>
      <c r="J1002" s="22">
        <v>79.95</v>
      </c>
      <c r="K1002" s="22" t="str">
        <f>ANGEBOT!$B1002&amp;"-"&amp;ANGEBOT!$C1002</f>
        <v>2407 T Peach Crew-551</v>
      </c>
      <c r="L1002" s="22" t="s">
        <v>1307</v>
      </c>
      <c r="M1002" t="s">
        <v>275</v>
      </c>
      <c r="N1002" t="s">
        <v>41</v>
      </c>
      <c r="O1002" t="s">
        <v>976</v>
      </c>
      <c r="P1002" t="s">
        <v>1631</v>
      </c>
    </row>
    <row r="1003" spans="1:16" x14ac:dyDescent="0.2">
      <c r="A1003" s="21" t="s">
        <v>86</v>
      </c>
      <c r="B1003" t="s">
        <v>1549</v>
      </c>
      <c r="C1003" s="21" t="s">
        <v>1585</v>
      </c>
      <c r="D1003" t="s">
        <v>1601</v>
      </c>
      <c r="E1003" s="21" t="s">
        <v>20</v>
      </c>
      <c r="F1003" s="26">
        <v>5</v>
      </c>
      <c r="G1003" s="29"/>
      <c r="H1003" s="22">
        <v>31.95</v>
      </c>
      <c r="I1003" s="22">
        <f>ANGEBOT!$H1003*ANGEBOT!$F1003</f>
        <v>159.75</v>
      </c>
      <c r="J1003" s="22">
        <v>79.95</v>
      </c>
      <c r="K1003" s="22" t="str">
        <f>ANGEBOT!$B1003&amp;"-"&amp;ANGEBOT!$C1003</f>
        <v>2407 T Peach Crew-551</v>
      </c>
      <c r="L1003" s="22" t="s">
        <v>1308</v>
      </c>
      <c r="M1003" t="s">
        <v>275</v>
      </c>
      <c r="N1003" t="s">
        <v>41</v>
      </c>
      <c r="O1003" t="s">
        <v>976</v>
      </c>
      <c r="P1003" t="s">
        <v>1631</v>
      </c>
    </row>
    <row r="1004" spans="1:16" x14ac:dyDescent="0.2">
      <c r="A1004" s="21" t="s">
        <v>86</v>
      </c>
      <c r="B1004" t="s">
        <v>1549</v>
      </c>
      <c r="C1004" s="21" t="s">
        <v>1585</v>
      </c>
      <c r="D1004" t="s">
        <v>1601</v>
      </c>
      <c r="E1004" s="21" t="s">
        <v>21</v>
      </c>
      <c r="F1004" s="26">
        <v>5</v>
      </c>
      <c r="G1004" s="29"/>
      <c r="H1004" s="22">
        <v>31.95</v>
      </c>
      <c r="I1004" s="22">
        <f>ANGEBOT!$H1004*ANGEBOT!$F1004</f>
        <v>159.75</v>
      </c>
      <c r="J1004" s="22">
        <v>79.95</v>
      </c>
      <c r="K1004" s="22" t="str">
        <f>ANGEBOT!$B1004&amp;"-"&amp;ANGEBOT!$C1004</f>
        <v>2407 T Peach Crew-551</v>
      </c>
      <c r="L1004" s="22" t="s">
        <v>1309</v>
      </c>
      <c r="M1004" t="s">
        <v>275</v>
      </c>
      <c r="N1004" t="s">
        <v>41</v>
      </c>
      <c r="O1004" t="s">
        <v>976</v>
      </c>
      <c r="P1004" t="s">
        <v>1631</v>
      </c>
    </row>
    <row r="1005" spans="1:16" x14ac:dyDescent="0.2">
      <c r="A1005" s="21" t="s">
        <v>86</v>
      </c>
      <c r="B1005" t="s">
        <v>1549</v>
      </c>
      <c r="C1005" s="21" t="s">
        <v>1585</v>
      </c>
      <c r="D1005" t="s">
        <v>1601</v>
      </c>
      <c r="E1005" s="21" t="s">
        <v>22</v>
      </c>
      <c r="F1005" s="26">
        <v>5</v>
      </c>
      <c r="G1005" s="29"/>
      <c r="H1005" s="22">
        <v>31.95</v>
      </c>
      <c r="I1005" s="22">
        <f>ANGEBOT!$H1005*ANGEBOT!$F1005</f>
        <v>159.75</v>
      </c>
      <c r="J1005" s="22">
        <v>79.95</v>
      </c>
      <c r="K1005" s="22" t="str">
        <f>ANGEBOT!$B1005&amp;"-"&amp;ANGEBOT!$C1005</f>
        <v>2407 T Peach Crew-551</v>
      </c>
      <c r="L1005" s="22" t="s">
        <v>1310</v>
      </c>
      <c r="M1005" t="s">
        <v>275</v>
      </c>
      <c r="N1005" t="s">
        <v>41</v>
      </c>
      <c r="O1005" t="s">
        <v>976</v>
      </c>
      <c r="P1005" t="s">
        <v>1631</v>
      </c>
    </row>
    <row r="1006" spans="1:16" x14ac:dyDescent="0.2">
      <c r="A1006" s="21" t="s">
        <v>86</v>
      </c>
      <c r="B1006" t="s">
        <v>1550</v>
      </c>
      <c r="C1006" s="21" t="s">
        <v>1587</v>
      </c>
      <c r="D1006" t="s">
        <v>1603</v>
      </c>
      <c r="E1006" s="21" t="s">
        <v>26</v>
      </c>
      <c r="F1006" s="26">
        <v>10</v>
      </c>
      <c r="G1006" s="29"/>
      <c r="H1006" s="22">
        <v>51.95</v>
      </c>
      <c r="I1006" s="22">
        <f>ANGEBOT!$H1006*ANGEBOT!$F1006</f>
        <v>519.5</v>
      </c>
      <c r="J1006" s="22">
        <v>129.94999999999999</v>
      </c>
      <c r="K1006" s="22" t="str">
        <f>ANGEBOT!$B1006&amp;"-"&amp;ANGEBOT!$C1006</f>
        <v>2407 T Peach Culotte-447</v>
      </c>
      <c r="L1006" s="22" t="s">
        <v>1311</v>
      </c>
      <c r="M1006" t="s">
        <v>275</v>
      </c>
      <c r="N1006" t="s">
        <v>41</v>
      </c>
      <c r="O1006" t="s">
        <v>976</v>
      </c>
      <c r="P1006" t="s">
        <v>50</v>
      </c>
    </row>
    <row r="1007" spans="1:16" x14ac:dyDescent="0.2">
      <c r="A1007" s="21" t="s">
        <v>86</v>
      </c>
      <c r="B1007" t="s">
        <v>1550</v>
      </c>
      <c r="C1007" s="21" t="s">
        <v>1587</v>
      </c>
      <c r="D1007" t="s">
        <v>1603</v>
      </c>
      <c r="E1007" s="21" t="s">
        <v>20</v>
      </c>
      <c r="F1007" s="26">
        <v>10</v>
      </c>
      <c r="G1007" s="29"/>
      <c r="H1007" s="22">
        <v>51.95</v>
      </c>
      <c r="I1007" s="22">
        <f>ANGEBOT!$H1007*ANGEBOT!$F1007</f>
        <v>519.5</v>
      </c>
      <c r="J1007" s="22">
        <v>129.94999999999999</v>
      </c>
      <c r="K1007" s="22" t="str">
        <f>ANGEBOT!$B1007&amp;"-"&amp;ANGEBOT!$C1007</f>
        <v>2407 T Peach Culotte-447</v>
      </c>
      <c r="L1007" s="22" t="s">
        <v>1312</v>
      </c>
      <c r="M1007" t="s">
        <v>275</v>
      </c>
      <c r="N1007" t="s">
        <v>41</v>
      </c>
      <c r="O1007" t="s">
        <v>976</v>
      </c>
      <c r="P1007" t="s">
        <v>50</v>
      </c>
    </row>
    <row r="1008" spans="1:16" x14ac:dyDescent="0.2">
      <c r="A1008" s="21" t="s">
        <v>86</v>
      </c>
      <c r="B1008" t="s">
        <v>1550</v>
      </c>
      <c r="C1008" s="21" t="s">
        <v>1587</v>
      </c>
      <c r="D1008" t="s">
        <v>1603</v>
      </c>
      <c r="E1008" s="21" t="s">
        <v>21</v>
      </c>
      <c r="F1008" s="26">
        <v>10</v>
      </c>
      <c r="G1008" s="29"/>
      <c r="H1008" s="22">
        <v>51.95</v>
      </c>
      <c r="I1008" s="22">
        <f>ANGEBOT!$H1008*ANGEBOT!$F1008</f>
        <v>519.5</v>
      </c>
      <c r="J1008" s="22">
        <v>129.94999999999999</v>
      </c>
      <c r="K1008" s="22" t="str">
        <f>ANGEBOT!$B1008&amp;"-"&amp;ANGEBOT!$C1008</f>
        <v>2407 T Peach Culotte-447</v>
      </c>
      <c r="L1008" s="22" t="s">
        <v>1313</v>
      </c>
      <c r="M1008" t="s">
        <v>275</v>
      </c>
      <c r="N1008" t="s">
        <v>41</v>
      </c>
      <c r="O1008" t="s">
        <v>976</v>
      </c>
      <c r="P1008" t="s">
        <v>50</v>
      </c>
    </row>
    <row r="1009" spans="1:16" x14ac:dyDescent="0.2">
      <c r="A1009" s="21" t="s">
        <v>86</v>
      </c>
      <c r="B1009" t="s">
        <v>1550</v>
      </c>
      <c r="C1009" s="21" t="s">
        <v>1587</v>
      </c>
      <c r="D1009" t="s">
        <v>1603</v>
      </c>
      <c r="E1009" s="21" t="s">
        <v>22</v>
      </c>
      <c r="F1009" s="26">
        <v>10</v>
      </c>
      <c r="G1009" s="29"/>
      <c r="H1009" s="22">
        <v>51.95</v>
      </c>
      <c r="I1009" s="22">
        <f>ANGEBOT!$H1009*ANGEBOT!$F1009</f>
        <v>519.5</v>
      </c>
      <c r="J1009" s="22">
        <v>129.94999999999999</v>
      </c>
      <c r="K1009" s="22" t="str">
        <f>ANGEBOT!$B1009&amp;"-"&amp;ANGEBOT!$C1009</f>
        <v>2407 T Peach Culotte-447</v>
      </c>
      <c r="L1009" s="22" t="s">
        <v>1314</v>
      </c>
      <c r="M1009" t="s">
        <v>275</v>
      </c>
      <c r="N1009" t="s">
        <v>41</v>
      </c>
      <c r="O1009" t="s">
        <v>976</v>
      </c>
      <c r="P1009" t="s">
        <v>50</v>
      </c>
    </row>
    <row r="1010" spans="1:16" x14ac:dyDescent="0.2">
      <c r="A1010" s="21" t="s">
        <v>86</v>
      </c>
      <c r="B1010" t="s">
        <v>1550</v>
      </c>
      <c r="C1010" s="21" t="s">
        <v>1587</v>
      </c>
      <c r="D1010" t="s">
        <v>1603</v>
      </c>
      <c r="E1010" s="21" t="s">
        <v>23</v>
      </c>
      <c r="F1010" s="26">
        <v>10</v>
      </c>
      <c r="G1010" s="29"/>
      <c r="H1010" s="22">
        <v>51.95</v>
      </c>
      <c r="I1010" s="22">
        <f>ANGEBOT!$H1010*ANGEBOT!$F1010</f>
        <v>519.5</v>
      </c>
      <c r="J1010" s="22">
        <v>129.94999999999999</v>
      </c>
      <c r="K1010" s="22" t="str">
        <f>ANGEBOT!$B1010&amp;"-"&amp;ANGEBOT!$C1010</f>
        <v>2407 T Peach Culotte-447</v>
      </c>
      <c r="L1010" s="22" t="s">
        <v>1315</v>
      </c>
      <c r="M1010" t="s">
        <v>275</v>
      </c>
      <c r="N1010" t="s">
        <v>41</v>
      </c>
      <c r="O1010" t="s">
        <v>976</v>
      </c>
      <c r="P1010" t="s">
        <v>50</v>
      </c>
    </row>
    <row r="1011" spans="1:16" x14ac:dyDescent="0.2">
      <c r="A1011" s="21" t="s">
        <v>86</v>
      </c>
      <c r="B1011" t="s">
        <v>1551</v>
      </c>
      <c r="C1011" s="21" t="s">
        <v>1587</v>
      </c>
      <c r="D1011" t="s">
        <v>1603</v>
      </c>
      <c r="E1011" s="21" t="s">
        <v>26</v>
      </c>
      <c r="F1011" s="26">
        <v>10</v>
      </c>
      <c r="G1011" s="29"/>
      <c r="H1011" s="22">
        <v>31.95</v>
      </c>
      <c r="I1011" s="22">
        <f>ANGEBOT!$H1011*ANGEBOT!$F1011</f>
        <v>319.5</v>
      </c>
      <c r="J1011" s="22">
        <v>79.95</v>
      </c>
      <c r="K1011" s="22" t="str">
        <f>ANGEBOT!$B1011&amp;"-"&amp;ANGEBOT!$C1011</f>
        <v>2407 T Peach Shirt-447</v>
      </c>
      <c r="L1011" s="22" t="s">
        <v>1316</v>
      </c>
      <c r="M1011" t="s">
        <v>275</v>
      </c>
      <c r="N1011" t="s">
        <v>41</v>
      </c>
      <c r="O1011" t="s">
        <v>976</v>
      </c>
      <c r="P1011" t="s">
        <v>1631</v>
      </c>
    </row>
    <row r="1012" spans="1:16" x14ac:dyDescent="0.2">
      <c r="A1012" s="21" t="s">
        <v>86</v>
      </c>
      <c r="B1012" t="s">
        <v>1551</v>
      </c>
      <c r="C1012" s="21" t="s">
        <v>1587</v>
      </c>
      <c r="D1012" t="s">
        <v>1603</v>
      </c>
      <c r="E1012" s="21" t="s">
        <v>20</v>
      </c>
      <c r="F1012" s="26">
        <v>10</v>
      </c>
      <c r="G1012" s="29"/>
      <c r="H1012" s="22">
        <v>31.95</v>
      </c>
      <c r="I1012" s="22">
        <f>ANGEBOT!$H1012*ANGEBOT!$F1012</f>
        <v>319.5</v>
      </c>
      <c r="J1012" s="22">
        <v>79.95</v>
      </c>
      <c r="K1012" s="22" t="str">
        <f>ANGEBOT!$B1012&amp;"-"&amp;ANGEBOT!$C1012</f>
        <v>2407 T Peach Shirt-447</v>
      </c>
      <c r="L1012" s="22" t="s">
        <v>1317</v>
      </c>
      <c r="M1012" t="s">
        <v>275</v>
      </c>
      <c r="N1012" t="s">
        <v>41</v>
      </c>
      <c r="O1012" t="s">
        <v>976</v>
      </c>
      <c r="P1012" t="s">
        <v>1631</v>
      </c>
    </row>
    <row r="1013" spans="1:16" x14ac:dyDescent="0.2">
      <c r="A1013" s="21" t="s">
        <v>86</v>
      </c>
      <c r="B1013" t="s">
        <v>1551</v>
      </c>
      <c r="C1013" s="21" t="s">
        <v>1587</v>
      </c>
      <c r="D1013" t="s">
        <v>1603</v>
      </c>
      <c r="E1013" s="21" t="s">
        <v>21</v>
      </c>
      <c r="F1013" s="26">
        <v>10</v>
      </c>
      <c r="G1013" s="29"/>
      <c r="H1013" s="22">
        <v>31.95</v>
      </c>
      <c r="I1013" s="22">
        <f>ANGEBOT!$H1013*ANGEBOT!$F1013</f>
        <v>319.5</v>
      </c>
      <c r="J1013" s="22">
        <v>79.95</v>
      </c>
      <c r="K1013" s="22" t="str">
        <f>ANGEBOT!$B1013&amp;"-"&amp;ANGEBOT!$C1013</f>
        <v>2407 T Peach Shirt-447</v>
      </c>
      <c r="L1013" s="22" t="s">
        <v>1318</v>
      </c>
      <c r="M1013" t="s">
        <v>275</v>
      </c>
      <c r="N1013" t="s">
        <v>41</v>
      </c>
      <c r="O1013" t="s">
        <v>976</v>
      </c>
      <c r="P1013" t="s">
        <v>1631</v>
      </c>
    </row>
    <row r="1014" spans="1:16" x14ac:dyDescent="0.2">
      <c r="A1014" s="21" t="s">
        <v>86</v>
      </c>
      <c r="B1014" t="s">
        <v>1551</v>
      </c>
      <c r="C1014" s="21" t="s">
        <v>1587</v>
      </c>
      <c r="D1014" t="s">
        <v>1603</v>
      </c>
      <c r="E1014" s="21" t="s">
        <v>22</v>
      </c>
      <c r="F1014" s="26">
        <v>10</v>
      </c>
      <c r="G1014" s="29"/>
      <c r="H1014" s="22">
        <v>31.95</v>
      </c>
      <c r="I1014" s="22">
        <f>ANGEBOT!$H1014*ANGEBOT!$F1014</f>
        <v>319.5</v>
      </c>
      <c r="J1014" s="22">
        <v>79.95</v>
      </c>
      <c r="K1014" s="22" t="str">
        <f>ANGEBOT!$B1014&amp;"-"&amp;ANGEBOT!$C1014</f>
        <v>2407 T Peach Shirt-447</v>
      </c>
      <c r="L1014" s="22" t="s">
        <v>1319</v>
      </c>
      <c r="M1014" t="s">
        <v>275</v>
      </c>
      <c r="N1014" t="s">
        <v>41</v>
      </c>
      <c r="O1014" t="s">
        <v>976</v>
      </c>
      <c r="P1014" t="s">
        <v>1631</v>
      </c>
    </row>
    <row r="1015" spans="1:16" x14ac:dyDescent="0.2">
      <c r="A1015" s="21" t="s">
        <v>86</v>
      </c>
      <c r="B1015" t="s">
        <v>1551</v>
      </c>
      <c r="C1015" s="21" t="s">
        <v>1587</v>
      </c>
      <c r="D1015" t="s">
        <v>1603</v>
      </c>
      <c r="E1015" s="21" t="s">
        <v>23</v>
      </c>
      <c r="F1015" s="26">
        <v>5</v>
      </c>
      <c r="G1015" s="29"/>
      <c r="H1015" s="22">
        <v>31.95</v>
      </c>
      <c r="I1015" s="22">
        <f>ANGEBOT!$H1015*ANGEBOT!$F1015</f>
        <v>159.75</v>
      </c>
      <c r="J1015" s="22">
        <v>79.95</v>
      </c>
      <c r="K1015" s="22" t="str">
        <f>ANGEBOT!$B1015&amp;"-"&amp;ANGEBOT!$C1015</f>
        <v>2407 T Peach Shirt-447</v>
      </c>
      <c r="L1015" s="22" t="s">
        <v>1320</v>
      </c>
      <c r="M1015" t="s">
        <v>275</v>
      </c>
      <c r="N1015" t="s">
        <v>41</v>
      </c>
      <c r="O1015" t="s">
        <v>976</v>
      </c>
      <c r="P1015" t="s">
        <v>1631</v>
      </c>
    </row>
    <row r="1016" spans="1:16" x14ac:dyDescent="0.2">
      <c r="A1016" s="21" t="s">
        <v>86</v>
      </c>
      <c r="B1016" t="s">
        <v>1552</v>
      </c>
      <c r="C1016" s="21" t="s">
        <v>33</v>
      </c>
      <c r="D1016" t="s">
        <v>250</v>
      </c>
      <c r="E1016" s="21" t="s">
        <v>53</v>
      </c>
      <c r="F1016" s="26">
        <v>5</v>
      </c>
      <c r="G1016" s="29"/>
      <c r="H1016" s="22">
        <v>39.950000000000003</v>
      </c>
      <c r="I1016" s="22">
        <f>ANGEBOT!$H1016*ANGEBOT!$F1016</f>
        <v>199.75</v>
      </c>
      <c r="J1016" s="22">
        <v>99.95</v>
      </c>
      <c r="K1016" s="22" t="str">
        <f>ANGEBOT!$B1016&amp;"-"&amp;ANGEBOT!$C1016</f>
        <v>2407-022-113</v>
      </c>
      <c r="L1016" s="22" t="s">
        <v>1321</v>
      </c>
      <c r="M1016" t="s">
        <v>1618</v>
      </c>
      <c r="N1016" t="s">
        <v>36</v>
      </c>
      <c r="O1016" t="s">
        <v>974</v>
      </c>
      <c r="P1016" t="s">
        <v>1632</v>
      </c>
    </row>
    <row r="1017" spans="1:16" x14ac:dyDescent="0.2">
      <c r="A1017" s="21" t="s">
        <v>86</v>
      </c>
      <c r="B1017" t="s">
        <v>1552</v>
      </c>
      <c r="C1017" s="21" t="s">
        <v>1585</v>
      </c>
      <c r="D1017" t="s">
        <v>1601</v>
      </c>
      <c r="E1017" s="21" t="s">
        <v>53</v>
      </c>
      <c r="F1017" s="26">
        <v>5</v>
      </c>
      <c r="G1017" s="29"/>
      <c r="H1017" s="22">
        <v>39.950000000000003</v>
      </c>
      <c r="I1017" s="22">
        <f>ANGEBOT!$H1017*ANGEBOT!$F1017</f>
        <v>199.75</v>
      </c>
      <c r="J1017" s="22">
        <v>99.95</v>
      </c>
      <c r="K1017" s="22" t="str">
        <f>ANGEBOT!$B1017&amp;"-"&amp;ANGEBOT!$C1017</f>
        <v>2407-022-551</v>
      </c>
      <c r="L1017" s="22" t="s">
        <v>1322</v>
      </c>
      <c r="M1017" t="s">
        <v>1618</v>
      </c>
      <c r="N1017" t="s">
        <v>36</v>
      </c>
      <c r="O1017" t="s">
        <v>974</v>
      </c>
      <c r="P1017" t="s">
        <v>1632</v>
      </c>
    </row>
    <row r="1018" spans="1:16" x14ac:dyDescent="0.2">
      <c r="A1018" s="21" t="s">
        <v>86</v>
      </c>
      <c r="B1018" t="s">
        <v>1553</v>
      </c>
      <c r="C1018" s="21" t="s">
        <v>24</v>
      </c>
      <c r="D1018" t="s">
        <v>251</v>
      </c>
      <c r="E1018" s="21" t="s">
        <v>53</v>
      </c>
      <c r="F1018" s="26">
        <v>5</v>
      </c>
      <c r="G1018" s="29"/>
      <c r="H1018" s="22">
        <v>51.95</v>
      </c>
      <c r="I1018" s="22">
        <f>ANGEBOT!$H1018*ANGEBOT!$F1018</f>
        <v>259.75</v>
      </c>
      <c r="J1018" s="22">
        <v>129.94999999999999</v>
      </c>
      <c r="K1018" s="22" t="str">
        <f>ANGEBOT!$B1018&amp;"-"&amp;ANGEBOT!$C1018</f>
        <v>2407-024-781</v>
      </c>
      <c r="L1018" s="22" t="s">
        <v>1323</v>
      </c>
      <c r="M1018" t="s">
        <v>1619</v>
      </c>
      <c r="N1018" t="s">
        <v>36</v>
      </c>
      <c r="O1018" t="s">
        <v>974</v>
      </c>
      <c r="P1018" t="s">
        <v>1632</v>
      </c>
    </row>
    <row r="1019" spans="1:16" x14ac:dyDescent="0.2">
      <c r="A1019" s="21" t="s">
        <v>86</v>
      </c>
      <c r="B1019" t="s">
        <v>1554</v>
      </c>
      <c r="C1019" s="21" t="s">
        <v>1586</v>
      </c>
      <c r="D1019" t="s">
        <v>1602</v>
      </c>
      <c r="E1019" s="21" t="s">
        <v>26</v>
      </c>
      <c r="F1019" s="26">
        <v>5</v>
      </c>
      <c r="G1019" s="29"/>
      <c r="H1019" s="22">
        <v>67.95</v>
      </c>
      <c r="I1019" s="22">
        <f>ANGEBOT!$H1019*ANGEBOT!$F1019</f>
        <v>339.75</v>
      </c>
      <c r="J1019" s="22">
        <v>169.95</v>
      </c>
      <c r="K1019" s="22" t="str">
        <f>ANGEBOT!$B1019&amp;"-"&amp;ANGEBOT!$C1019</f>
        <v>2407-131-778</v>
      </c>
      <c r="L1019" s="22" t="s">
        <v>1324</v>
      </c>
      <c r="M1019" t="s">
        <v>1620</v>
      </c>
      <c r="N1019" t="s">
        <v>36</v>
      </c>
      <c r="O1019" t="s">
        <v>973</v>
      </c>
      <c r="P1019" t="s">
        <v>37</v>
      </c>
    </row>
    <row r="1020" spans="1:16" x14ac:dyDescent="0.2">
      <c r="A1020" s="21" t="s">
        <v>86</v>
      </c>
      <c r="B1020" t="s">
        <v>1554</v>
      </c>
      <c r="C1020" s="21" t="s">
        <v>1586</v>
      </c>
      <c r="D1020" t="s">
        <v>1602</v>
      </c>
      <c r="E1020" s="21" t="s">
        <v>20</v>
      </c>
      <c r="F1020" s="26">
        <v>5</v>
      </c>
      <c r="G1020" s="29"/>
      <c r="H1020" s="22">
        <v>67.95</v>
      </c>
      <c r="I1020" s="22">
        <f>ANGEBOT!$H1020*ANGEBOT!$F1020</f>
        <v>339.75</v>
      </c>
      <c r="J1020" s="22">
        <v>169.95</v>
      </c>
      <c r="K1020" s="22" t="str">
        <f>ANGEBOT!$B1020&amp;"-"&amp;ANGEBOT!$C1020</f>
        <v>2407-131-778</v>
      </c>
      <c r="L1020" s="22" t="s">
        <v>1325</v>
      </c>
      <c r="M1020" t="s">
        <v>1620</v>
      </c>
      <c r="N1020" t="s">
        <v>36</v>
      </c>
      <c r="O1020" t="s">
        <v>973</v>
      </c>
      <c r="P1020" t="s">
        <v>37</v>
      </c>
    </row>
    <row r="1021" spans="1:16" x14ac:dyDescent="0.2">
      <c r="A1021" s="21" t="s">
        <v>86</v>
      </c>
      <c r="B1021" t="s">
        <v>1554</v>
      </c>
      <c r="C1021" s="21" t="s">
        <v>1586</v>
      </c>
      <c r="D1021" t="s">
        <v>1602</v>
      </c>
      <c r="E1021" s="21" t="s">
        <v>21</v>
      </c>
      <c r="F1021" s="26">
        <v>5</v>
      </c>
      <c r="G1021" s="29"/>
      <c r="H1021" s="22">
        <v>67.95</v>
      </c>
      <c r="I1021" s="22">
        <f>ANGEBOT!$H1021*ANGEBOT!$F1021</f>
        <v>339.75</v>
      </c>
      <c r="J1021" s="22">
        <v>169.95</v>
      </c>
      <c r="K1021" s="22" t="str">
        <f>ANGEBOT!$B1021&amp;"-"&amp;ANGEBOT!$C1021</f>
        <v>2407-131-778</v>
      </c>
      <c r="L1021" s="22" t="s">
        <v>1326</v>
      </c>
      <c r="M1021" t="s">
        <v>1620</v>
      </c>
      <c r="N1021" t="s">
        <v>36</v>
      </c>
      <c r="O1021" t="s">
        <v>973</v>
      </c>
      <c r="P1021" t="s">
        <v>37</v>
      </c>
    </row>
    <row r="1022" spans="1:16" x14ac:dyDescent="0.2">
      <c r="A1022" s="21" t="s">
        <v>86</v>
      </c>
      <c r="B1022" t="s">
        <v>1554</v>
      </c>
      <c r="C1022" s="21" t="s">
        <v>1586</v>
      </c>
      <c r="D1022" t="s">
        <v>1602</v>
      </c>
      <c r="E1022" s="21" t="s">
        <v>22</v>
      </c>
      <c r="F1022" s="26">
        <v>5</v>
      </c>
      <c r="G1022" s="29"/>
      <c r="H1022" s="22">
        <v>67.95</v>
      </c>
      <c r="I1022" s="22">
        <f>ANGEBOT!$H1022*ANGEBOT!$F1022</f>
        <v>339.75</v>
      </c>
      <c r="J1022" s="22">
        <v>169.95</v>
      </c>
      <c r="K1022" s="22" t="str">
        <f>ANGEBOT!$B1022&amp;"-"&amp;ANGEBOT!$C1022</f>
        <v>2407-131-778</v>
      </c>
      <c r="L1022" s="22" t="s">
        <v>1327</v>
      </c>
      <c r="M1022" t="s">
        <v>1620</v>
      </c>
      <c r="N1022" t="s">
        <v>36</v>
      </c>
      <c r="O1022" t="s">
        <v>973</v>
      </c>
      <c r="P1022" t="s">
        <v>37</v>
      </c>
    </row>
    <row r="1023" spans="1:16" x14ac:dyDescent="0.2">
      <c r="A1023" s="21" t="s">
        <v>86</v>
      </c>
      <c r="B1023" t="s">
        <v>1554</v>
      </c>
      <c r="C1023" s="21" t="s">
        <v>1586</v>
      </c>
      <c r="D1023" t="s">
        <v>1602</v>
      </c>
      <c r="E1023" s="21" t="s">
        <v>23</v>
      </c>
      <c r="F1023" s="26">
        <v>5</v>
      </c>
      <c r="G1023" s="29"/>
      <c r="H1023" s="22">
        <v>67.95</v>
      </c>
      <c r="I1023" s="22">
        <f>ANGEBOT!$H1023*ANGEBOT!$F1023</f>
        <v>339.75</v>
      </c>
      <c r="J1023" s="22">
        <v>169.95</v>
      </c>
      <c r="K1023" s="22" t="str">
        <f>ANGEBOT!$B1023&amp;"-"&amp;ANGEBOT!$C1023</f>
        <v>2407-131-778</v>
      </c>
      <c r="L1023" s="22" t="s">
        <v>1328</v>
      </c>
      <c r="M1023" t="s">
        <v>1620</v>
      </c>
      <c r="N1023" t="s">
        <v>36</v>
      </c>
      <c r="O1023" t="s">
        <v>973</v>
      </c>
      <c r="P1023" t="s">
        <v>37</v>
      </c>
    </row>
    <row r="1024" spans="1:16" x14ac:dyDescent="0.2">
      <c r="A1024" s="21" t="s">
        <v>86</v>
      </c>
      <c r="B1024" t="s">
        <v>1555</v>
      </c>
      <c r="C1024" s="21" t="s">
        <v>32</v>
      </c>
      <c r="D1024" t="s">
        <v>249</v>
      </c>
      <c r="E1024" s="21" t="s">
        <v>26</v>
      </c>
      <c r="F1024" s="26">
        <v>5</v>
      </c>
      <c r="G1024" s="29"/>
      <c r="H1024" s="22">
        <v>51.95</v>
      </c>
      <c r="I1024" s="22">
        <f>ANGEBOT!$H1024*ANGEBOT!$F1024</f>
        <v>259.75</v>
      </c>
      <c r="J1024" s="22">
        <v>129.94999999999999</v>
      </c>
      <c r="K1024" s="22" t="str">
        <f>ANGEBOT!$B1024&amp;"-"&amp;ANGEBOT!$C1024</f>
        <v>2407-177-999</v>
      </c>
      <c r="L1024" s="22" t="s">
        <v>1329</v>
      </c>
      <c r="M1024" t="s">
        <v>1621</v>
      </c>
      <c r="N1024" t="s">
        <v>36</v>
      </c>
      <c r="O1024" t="s">
        <v>973</v>
      </c>
      <c r="P1024" t="s">
        <v>37</v>
      </c>
    </row>
    <row r="1025" spans="1:16" x14ac:dyDescent="0.2">
      <c r="A1025" s="21" t="s">
        <v>86</v>
      </c>
      <c r="B1025" t="s">
        <v>1555</v>
      </c>
      <c r="C1025" s="21" t="s">
        <v>32</v>
      </c>
      <c r="D1025" t="s">
        <v>249</v>
      </c>
      <c r="E1025" s="21" t="s">
        <v>20</v>
      </c>
      <c r="F1025" s="26">
        <v>5</v>
      </c>
      <c r="G1025" s="29"/>
      <c r="H1025" s="22">
        <v>51.95</v>
      </c>
      <c r="I1025" s="22">
        <f>ANGEBOT!$H1025*ANGEBOT!$F1025</f>
        <v>259.75</v>
      </c>
      <c r="J1025" s="22">
        <v>129.94999999999999</v>
      </c>
      <c r="K1025" s="22" t="str">
        <f>ANGEBOT!$B1025&amp;"-"&amp;ANGEBOT!$C1025</f>
        <v>2407-177-999</v>
      </c>
      <c r="L1025" s="22" t="s">
        <v>1330</v>
      </c>
      <c r="M1025" t="s">
        <v>1621</v>
      </c>
      <c r="N1025" t="s">
        <v>36</v>
      </c>
      <c r="O1025" t="s">
        <v>973</v>
      </c>
      <c r="P1025" t="s">
        <v>37</v>
      </c>
    </row>
    <row r="1026" spans="1:16" x14ac:dyDescent="0.2">
      <c r="A1026" s="21" t="s">
        <v>86</v>
      </c>
      <c r="B1026" t="s">
        <v>1555</v>
      </c>
      <c r="C1026" s="21" t="s">
        <v>32</v>
      </c>
      <c r="D1026" t="s">
        <v>249</v>
      </c>
      <c r="E1026" s="21" t="s">
        <v>21</v>
      </c>
      <c r="F1026" s="26">
        <v>5</v>
      </c>
      <c r="G1026" s="29"/>
      <c r="H1026" s="22">
        <v>51.95</v>
      </c>
      <c r="I1026" s="22">
        <f>ANGEBOT!$H1026*ANGEBOT!$F1026</f>
        <v>259.75</v>
      </c>
      <c r="J1026" s="22">
        <v>129.94999999999999</v>
      </c>
      <c r="K1026" s="22" t="str">
        <f>ANGEBOT!$B1026&amp;"-"&amp;ANGEBOT!$C1026</f>
        <v>2407-177-999</v>
      </c>
      <c r="L1026" s="22" t="s">
        <v>1331</v>
      </c>
      <c r="M1026" t="s">
        <v>1621</v>
      </c>
      <c r="N1026" t="s">
        <v>36</v>
      </c>
      <c r="O1026" t="s">
        <v>973</v>
      </c>
      <c r="P1026" t="s">
        <v>37</v>
      </c>
    </row>
    <row r="1027" spans="1:16" x14ac:dyDescent="0.2">
      <c r="A1027" s="21" t="s">
        <v>86</v>
      </c>
      <c r="B1027" t="s">
        <v>1555</v>
      </c>
      <c r="C1027" s="21" t="s">
        <v>32</v>
      </c>
      <c r="D1027" t="s">
        <v>249</v>
      </c>
      <c r="E1027" s="21" t="s">
        <v>22</v>
      </c>
      <c r="F1027" s="26">
        <v>5</v>
      </c>
      <c r="G1027" s="29"/>
      <c r="H1027" s="22">
        <v>51.95</v>
      </c>
      <c r="I1027" s="22">
        <f>ANGEBOT!$H1027*ANGEBOT!$F1027</f>
        <v>259.75</v>
      </c>
      <c r="J1027" s="22">
        <v>129.94999999999999</v>
      </c>
      <c r="K1027" s="22" t="str">
        <f>ANGEBOT!$B1027&amp;"-"&amp;ANGEBOT!$C1027</f>
        <v>2407-177-999</v>
      </c>
      <c r="L1027" s="22" t="s">
        <v>1332</v>
      </c>
      <c r="M1027" t="s">
        <v>1621</v>
      </c>
      <c r="N1027" t="s">
        <v>36</v>
      </c>
      <c r="O1027" t="s">
        <v>973</v>
      </c>
      <c r="P1027" t="s">
        <v>37</v>
      </c>
    </row>
    <row r="1028" spans="1:16" x14ac:dyDescent="0.2">
      <c r="A1028" s="21" t="s">
        <v>86</v>
      </c>
      <c r="B1028" t="s">
        <v>1555</v>
      </c>
      <c r="C1028" s="21" t="s">
        <v>32</v>
      </c>
      <c r="D1028" t="s">
        <v>249</v>
      </c>
      <c r="E1028" s="21" t="s">
        <v>23</v>
      </c>
      <c r="F1028" s="26">
        <v>5</v>
      </c>
      <c r="G1028" s="29"/>
      <c r="H1028" s="22">
        <v>51.95</v>
      </c>
      <c r="I1028" s="22">
        <f>ANGEBOT!$H1028*ANGEBOT!$F1028</f>
        <v>259.75</v>
      </c>
      <c r="J1028" s="22">
        <v>129.94999999999999</v>
      </c>
      <c r="K1028" s="22" t="str">
        <f>ANGEBOT!$B1028&amp;"-"&amp;ANGEBOT!$C1028</f>
        <v>2407-177-999</v>
      </c>
      <c r="L1028" s="22" t="s">
        <v>1333</v>
      </c>
      <c r="M1028" t="s">
        <v>1621</v>
      </c>
      <c r="N1028" t="s">
        <v>36</v>
      </c>
      <c r="O1028" t="s">
        <v>973</v>
      </c>
      <c r="P1028" t="s">
        <v>37</v>
      </c>
    </row>
    <row r="1029" spans="1:16" x14ac:dyDescent="0.2">
      <c r="A1029" s="21" t="s">
        <v>86</v>
      </c>
      <c r="B1029" t="s">
        <v>1556</v>
      </c>
      <c r="C1029" s="21" t="s">
        <v>33</v>
      </c>
      <c r="D1029" t="s">
        <v>250</v>
      </c>
      <c r="E1029" s="21" t="s">
        <v>26</v>
      </c>
      <c r="F1029" s="26">
        <v>10</v>
      </c>
      <c r="G1029" s="29"/>
      <c r="H1029" s="22">
        <v>51.95</v>
      </c>
      <c r="I1029" s="22">
        <f>ANGEBOT!$H1029*ANGEBOT!$F1029</f>
        <v>519.5</v>
      </c>
      <c r="J1029" s="22">
        <v>129.94999999999999</v>
      </c>
      <c r="K1029" s="22" t="str">
        <f>ANGEBOT!$B1029&amp;"-"&amp;ANGEBOT!$C1029</f>
        <v>2407-178-113</v>
      </c>
      <c r="L1029" s="22" t="s">
        <v>1334</v>
      </c>
      <c r="M1029" t="s">
        <v>1622</v>
      </c>
      <c r="N1029" t="s">
        <v>36</v>
      </c>
      <c r="O1029" t="s">
        <v>973</v>
      </c>
      <c r="P1029" t="s">
        <v>37</v>
      </c>
    </row>
    <row r="1030" spans="1:16" x14ac:dyDescent="0.2">
      <c r="A1030" s="21" t="s">
        <v>86</v>
      </c>
      <c r="B1030" t="s">
        <v>1556</v>
      </c>
      <c r="C1030" s="21" t="s">
        <v>33</v>
      </c>
      <c r="D1030" t="s">
        <v>250</v>
      </c>
      <c r="E1030" s="21" t="s">
        <v>20</v>
      </c>
      <c r="F1030" s="26">
        <v>10</v>
      </c>
      <c r="G1030" s="29"/>
      <c r="H1030" s="22">
        <v>51.95</v>
      </c>
      <c r="I1030" s="22">
        <f>ANGEBOT!$H1030*ANGEBOT!$F1030</f>
        <v>519.5</v>
      </c>
      <c r="J1030" s="22">
        <v>129.94999999999999</v>
      </c>
      <c r="K1030" s="22" t="str">
        <f>ANGEBOT!$B1030&amp;"-"&amp;ANGEBOT!$C1030</f>
        <v>2407-178-113</v>
      </c>
      <c r="L1030" s="22" t="s">
        <v>1335</v>
      </c>
      <c r="M1030" t="s">
        <v>1622</v>
      </c>
      <c r="N1030" t="s">
        <v>36</v>
      </c>
      <c r="O1030" t="s">
        <v>973</v>
      </c>
      <c r="P1030" t="s">
        <v>37</v>
      </c>
    </row>
    <row r="1031" spans="1:16" x14ac:dyDescent="0.2">
      <c r="A1031" s="21" t="s">
        <v>86</v>
      </c>
      <c r="B1031" t="s">
        <v>1556</v>
      </c>
      <c r="C1031" s="21" t="s">
        <v>33</v>
      </c>
      <c r="D1031" t="s">
        <v>250</v>
      </c>
      <c r="E1031" s="21" t="s">
        <v>21</v>
      </c>
      <c r="F1031" s="26">
        <v>10</v>
      </c>
      <c r="G1031" s="29"/>
      <c r="H1031" s="22">
        <v>51.95</v>
      </c>
      <c r="I1031" s="22">
        <f>ANGEBOT!$H1031*ANGEBOT!$F1031</f>
        <v>519.5</v>
      </c>
      <c r="J1031" s="22">
        <v>129.94999999999999</v>
      </c>
      <c r="K1031" s="22" t="str">
        <f>ANGEBOT!$B1031&amp;"-"&amp;ANGEBOT!$C1031</f>
        <v>2407-178-113</v>
      </c>
      <c r="L1031" s="22" t="s">
        <v>1336</v>
      </c>
      <c r="M1031" t="s">
        <v>1622</v>
      </c>
      <c r="N1031" t="s">
        <v>36</v>
      </c>
      <c r="O1031" t="s">
        <v>973</v>
      </c>
      <c r="P1031" t="s">
        <v>37</v>
      </c>
    </row>
    <row r="1032" spans="1:16" x14ac:dyDescent="0.2">
      <c r="A1032" s="21" t="s">
        <v>86</v>
      </c>
      <c r="B1032" t="s">
        <v>1556</v>
      </c>
      <c r="C1032" s="21" t="s">
        <v>33</v>
      </c>
      <c r="D1032" t="s">
        <v>250</v>
      </c>
      <c r="E1032" s="21" t="s">
        <v>22</v>
      </c>
      <c r="F1032" s="26">
        <v>10</v>
      </c>
      <c r="G1032" s="29"/>
      <c r="H1032" s="22">
        <v>51.95</v>
      </c>
      <c r="I1032" s="22">
        <f>ANGEBOT!$H1032*ANGEBOT!$F1032</f>
        <v>519.5</v>
      </c>
      <c r="J1032" s="22">
        <v>129.94999999999999</v>
      </c>
      <c r="K1032" s="22" t="str">
        <f>ANGEBOT!$B1032&amp;"-"&amp;ANGEBOT!$C1032</f>
        <v>2407-178-113</v>
      </c>
      <c r="L1032" s="22" t="s">
        <v>1337</v>
      </c>
      <c r="M1032" t="s">
        <v>1622</v>
      </c>
      <c r="N1032" t="s">
        <v>36</v>
      </c>
      <c r="O1032" t="s">
        <v>973</v>
      </c>
      <c r="P1032" t="s">
        <v>37</v>
      </c>
    </row>
    <row r="1033" spans="1:16" x14ac:dyDescent="0.2">
      <c r="A1033" s="21" t="s">
        <v>86</v>
      </c>
      <c r="B1033" t="s">
        <v>1556</v>
      </c>
      <c r="C1033" s="21" t="s">
        <v>33</v>
      </c>
      <c r="D1033" t="s">
        <v>250</v>
      </c>
      <c r="E1033" s="21" t="s">
        <v>23</v>
      </c>
      <c r="F1033" s="26">
        <v>10</v>
      </c>
      <c r="G1033" s="29"/>
      <c r="H1033" s="22">
        <v>51.95</v>
      </c>
      <c r="I1033" s="22">
        <f>ANGEBOT!$H1033*ANGEBOT!$F1033</f>
        <v>519.5</v>
      </c>
      <c r="J1033" s="22">
        <v>129.94999999999999</v>
      </c>
      <c r="K1033" s="22" t="str">
        <f>ANGEBOT!$B1033&amp;"-"&amp;ANGEBOT!$C1033</f>
        <v>2407-178-113</v>
      </c>
      <c r="L1033" s="22" t="s">
        <v>1338</v>
      </c>
      <c r="M1033" t="s">
        <v>1622</v>
      </c>
      <c r="N1033" t="s">
        <v>36</v>
      </c>
      <c r="O1033" t="s">
        <v>973</v>
      </c>
      <c r="P1033" t="s">
        <v>37</v>
      </c>
    </row>
    <row r="1034" spans="1:16" x14ac:dyDescent="0.2">
      <c r="A1034" s="21" t="s">
        <v>86</v>
      </c>
      <c r="B1034" t="s">
        <v>1557</v>
      </c>
      <c r="C1034" s="21" t="s">
        <v>33</v>
      </c>
      <c r="D1034" t="s">
        <v>250</v>
      </c>
      <c r="E1034" s="21" t="s">
        <v>26</v>
      </c>
      <c r="F1034" s="26">
        <v>10</v>
      </c>
      <c r="G1034" s="29"/>
      <c r="H1034" s="22">
        <v>35.950000000000003</v>
      </c>
      <c r="I1034" s="22">
        <f>ANGEBOT!$H1034*ANGEBOT!$F1034</f>
        <v>359.5</v>
      </c>
      <c r="J1034" s="22">
        <v>89.95</v>
      </c>
      <c r="K1034" s="22" t="str">
        <f>ANGEBOT!$B1034&amp;"-"&amp;ANGEBOT!$C1034</f>
        <v>2407-280-113</v>
      </c>
      <c r="L1034" s="22" t="s">
        <v>1339</v>
      </c>
      <c r="M1034" t="s">
        <v>273</v>
      </c>
      <c r="N1034" t="s">
        <v>36</v>
      </c>
      <c r="O1034" t="s">
        <v>972</v>
      </c>
      <c r="P1034" t="s">
        <v>46</v>
      </c>
    </row>
    <row r="1035" spans="1:16" x14ac:dyDescent="0.2">
      <c r="A1035" s="21" t="s">
        <v>86</v>
      </c>
      <c r="B1035" t="s">
        <v>1557</v>
      </c>
      <c r="C1035" s="21" t="s">
        <v>33</v>
      </c>
      <c r="D1035" t="s">
        <v>250</v>
      </c>
      <c r="E1035" s="21" t="s">
        <v>20</v>
      </c>
      <c r="F1035" s="26">
        <v>10</v>
      </c>
      <c r="G1035" s="29"/>
      <c r="H1035" s="22">
        <v>35.950000000000003</v>
      </c>
      <c r="I1035" s="22">
        <f>ANGEBOT!$H1035*ANGEBOT!$F1035</f>
        <v>359.5</v>
      </c>
      <c r="J1035" s="22">
        <v>89.95</v>
      </c>
      <c r="K1035" s="22" t="str">
        <f>ANGEBOT!$B1035&amp;"-"&amp;ANGEBOT!$C1035</f>
        <v>2407-280-113</v>
      </c>
      <c r="L1035" s="22" t="s">
        <v>1340</v>
      </c>
      <c r="M1035" t="s">
        <v>273</v>
      </c>
      <c r="N1035" t="s">
        <v>36</v>
      </c>
      <c r="O1035" t="s">
        <v>972</v>
      </c>
      <c r="P1035" t="s">
        <v>46</v>
      </c>
    </row>
    <row r="1036" spans="1:16" x14ac:dyDescent="0.2">
      <c r="A1036" s="21" t="s">
        <v>86</v>
      </c>
      <c r="B1036" t="s">
        <v>1557</v>
      </c>
      <c r="C1036" s="21" t="s">
        <v>33</v>
      </c>
      <c r="D1036" t="s">
        <v>250</v>
      </c>
      <c r="E1036" s="21" t="s">
        <v>21</v>
      </c>
      <c r="F1036" s="26">
        <v>10</v>
      </c>
      <c r="G1036" s="29"/>
      <c r="H1036" s="22">
        <v>35.950000000000003</v>
      </c>
      <c r="I1036" s="22">
        <f>ANGEBOT!$H1036*ANGEBOT!$F1036</f>
        <v>359.5</v>
      </c>
      <c r="J1036" s="22">
        <v>89.95</v>
      </c>
      <c r="K1036" s="22" t="str">
        <f>ANGEBOT!$B1036&amp;"-"&amp;ANGEBOT!$C1036</f>
        <v>2407-280-113</v>
      </c>
      <c r="L1036" s="22" t="s">
        <v>1341</v>
      </c>
      <c r="M1036" t="s">
        <v>273</v>
      </c>
      <c r="N1036" t="s">
        <v>36</v>
      </c>
      <c r="O1036" t="s">
        <v>972</v>
      </c>
      <c r="P1036" t="s">
        <v>46</v>
      </c>
    </row>
    <row r="1037" spans="1:16" x14ac:dyDescent="0.2">
      <c r="A1037" s="21" t="s">
        <v>86</v>
      </c>
      <c r="B1037" t="s">
        <v>1557</v>
      </c>
      <c r="C1037" s="21" t="s">
        <v>33</v>
      </c>
      <c r="D1037" t="s">
        <v>250</v>
      </c>
      <c r="E1037" s="21" t="s">
        <v>22</v>
      </c>
      <c r="F1037" s="26">
        <v>10</v>
      </c>
      <c r="G1037" s="29"/>
      <c r="H1037" s="22">
        <v>35.950000000000003</v>
      </c>
      <c r="I1037" s="22">
        <f>ANGEBOT!$H1037*ANGEBOT!$F1037</f>
        <v>359.5</v>
      </c>
      <c r="J1037" s="22">
        <v>89.95</v>
      </c>
      <c r="K1037" s="22" t="str">
        <f>ANGEBOT!$B1037&amp;"-"&amp;ANGEBOT!$C1037</f>
        <v>2407-280-113</v>
      </c>
      <c r="L1037" s="22" t="s">
        <v>1342</v>
      </c>
      <c r="M1037" t="s">
        <v>273</v>
      </c>
      <c r="N1037" t="s">
        <v>36</v>
      </c>
      <c r="O1037" t="s">
        <v>972</v>
      </c>
      <c r="P1037" t="s">
        <v>46</v>
      </c>
    </row>
    <row r="1038" spans="1:16" x14ac:dyDescent="0.2">
      <c r="A1038" s="21" t="s">
        <v>86</v>
      </c>
      <c r="B1038" t="s">
        <v>1558</v>
      </c>
      <c r="C1038" s="21" t="s">
        <v>1587</v>
      </c>
      <c r="D1038" t="s">
        <v>1603</v>
      </c>
      <c r="E1038" s="21" t="s">
        <v>26</v>
      </c>
      <c r="F1038" s="26">
        <v>10</v>
      </c>
      <c r="G1038" s="29"/>
      <c r="H1038" s="22">
        <v>75.95</v>
      </c>
      <c r="I1038" s="22">
        <f>ANGEBOT!$H1038*ANGEBOT!$F1038</f>
        <v>759.5</v>
      </c>
      <c r="J1038" s="22">
        <v>189.95</v>
      </c>
      <c r="K1038" s="22" t="str">
        <f>ANGEBOT!$B1038&amp;"-"&amp;ANGEBOT!$C1038</f>
        <v>2407-870-447</v>
      </c>
      <c r="L1038" s="22" t="s">
        <v>1343</v>
      </c>
      <c r="M1038" t="s">
        <v>1623</v>
      </c>
      <c r="N1038" t="s">
        <v>36</v>
      </c>
      <c r="O1038" t="s">
        <v>972</v>
      </c>
      <c r="P1038" t="s">
        <v>49</v>
      </c>
    </row>
    <row r="1039" spans="1:16" x14ac:dyDescent="0.2">
      <c r="A1039" s="21" t="s">
        <v>86</v>
      </c>
      <c r="B1039" t="s">
        <v>1558</v>
      </c>
      <c r="C1039" s="21" t="s">
        <v>1587</v>
      </c>
      <c r="D1039" t="s">
        <v>1603</v>
      </c>
      <c r="E1039" s="21" t="s">
        <v>20</v>
      </c>
      <c r="F1039" s="26">
        <v>10</v>
      </c>
      <c r="G1039" s="29"/>
      <c r="H1039" s="22">
        <v>75.95</v>
      </c>
      <c r="I1039" s="22">
        <f>ANGEBOT!$H1039*ANGEBOT!$F1039</f>
        <v>759.5</v>
      </c>
      <c r="J1039" s="22">
        <v>189.95</v>
      </c>
      <c r="K1039" s="22" t="str">
        <f>ANGEBOT!$B1039&amp;"-"&amp;ANGEBOT!$C1039</f>
        <v>2407-870-447</v>
      </c>
      <c r="L1039" s="22" t="s">
        <v>1344</v>
      </c>
      <c r="M1039" t="s">
        <v>1623</v>
      </c>
      <c r="N1039" t="s">
        <v>36</v>
      </c>
      <c r="O1039" t="s">
        <v>972</v>
      </c>
      <c r="P1039" t="s">
        <v>49</v>
      </c>
    </row>
    <row r="1040" spans="1:16" x14ac:dyDescent="0.2">
      <c r="A1040" s="21" t="s">
        <v>86</v>
      </c>
      <c r="B1040" t="s">
        <v>1558</v>
      </c>
      <c r="C1040" s="21" t="s">
        <v>1587</v>
      </c>
      <c r="D1040" t="s">
        <v>1603</v>
      </c>
      <c r="E1040" s="21" t="s">
        <v>21</v>
      </c>
      <c r="F1040" s="26">
        <v>10</v>
      </c>
      <c r="G1040" s="29"/>
      <c r="H1040" s="22">
        <v>75.95</v>
      </c>
      <c r="I1040" s="22">
        <f>ANGEBOT!$H1040*ANGEBOT!$F1040</f>
        <v>759.5</v>
      </c>
      <c r="J1040" s="22">
        <v>189.95</v>
      </c>
      <c r="K1040" s="22" t="str">
        <f>ANGEBOT!$B1040&amp;"-"&amp;ANGEBOT!$C1040</f>
        <v>2407-870-447</v>
      </c>
      <c r="L1040" s="22" t="s">
        <v>1345</v>
      </c>
      <c r="M1040" t="s">
        <v>1623</v>
      </c>
      <c r="N1040" t="s">
        <v>36</v>
      </c>
      <c r="O1040" t="s">
        <v>972</v>
      </c>
      <c r="P1040" t="s">
        <v>49</v>
      </c>
    </row>
    <row r="1041" spans="1:16" x14ac:dyDescent="0.2">
      <c r="A1041" s="21" t="s">
        <v>86</v>
      </c>
      <c r="B1041" t="s">
        <v>1558</v>
      </c>
      <c r="C1041" s="21" t="s">
        <v>1587</v>
      </c>
      <c r="D1041" t="s">
        <v>1603</v>
      </c>
      <c r="E1041" s="21" t="s">
        <v>22</v>
      </c>
      <c r="F1041" s="26">
        <v>10</v>
      </c>
      <c r="G1041" s="29"/>
      <c r="H1041" s="22">
        <v>75.95</v>
      </c>
      <c r="I1041" s="22">
        <f>ANGEBOT!$H1041*ANGEBOT!$F1041</f>
        <v>759.5</v>
      </c>
      <c r="J1041" s="22">
        <v>189.95</v>
      </c>
      <c r="K1041" s="22" t="str">
        <f>ANGEBOT!$B1041&amp;"-"&amp;ANGEBOT!$C1041</f>
        <v>2407-870-447</v>
      </c>
      <c r="L1041" s="22" t="s">
        <v>1346</v>
      </c>
      <c r="M1041" t="s">
        <v>1623</v>
      </c>
      <c r="N1041" t="s">
        <v>36</v>
      </c>
      <c r="O1041" t="s">
        <v>972</v>
      </c>
      <c r="P1041" t="s">
        <v>49</v>
      </c>
    </row>
    <row r="1042" spans="1:16" x14ac:dyDescent="0.2">
      <c r="A1042" s="21" t="s">
        <v>86</v>
      </c>
      <c r="B1042" t="s">
        <v>1558</v>
      </c>
      <c r="C1042" s="21" t="s">
        <v>1587</v>
      </c>
      <c r="D1042" t="s">
        <v>1603</v>
      </c>
      <c r="E1042" s="21" t="s">
        <v>23</v>
      </c>
      <c r="F1042" s="26">
        <v>5</v>
      </c>
      <c r="G1042" s="29"/>
      <c r="H1042" s="22">
        <v>75.95</v>
      </c>
      <c r="I1042" s="22">
        <f>ANGEBOT!$H1042*ANGEBOT!$F1042</f>
        <v>379.75</v>
      </c>
      <c r="J1042" s="22">
        <v>189.95</v>
      </c>
      <c r="K1042" s="22" t="str">
        <f>ANGEBOT!$B1042&amp;"-"&amp;ANGEBOT!$C1042</f>
        <v>2407-870-447</v>
      </c>
      <c r="L1042" s="22" t="s">
        <v>1347</v>
      </c>
      <c r="M1042" t="s">
        <v>1623</v>
      </c>
      <c r="N1042" t="s">
        <v>36</v>
      </c>
      <c r="O1042" t="s">
        <v>972</v>
      </c>
      <c r="P1042" t="s">
        <v>49</v>
      </c>
    </row>
    <row r="1043" spans="1:16" x14ac:dyDescent="0.2">
      <c r="A1043" s="21" t="s">
        <v>86</v>
      </c>
      <c r="B1043" t="s">
        <v>1559</v>
      </c>
      <c r="C1043" s="21" t="s">
        <v>95</v>
      </c>
      <c r="D1043" t="s">
        <v>261</v>
      </c>
      <c r="E1043" s="21" t="s">
        <v>359</v>
      </c>
      <c r="F1043" s="26">
        <v>10</v>
      </c>
      <c r="G1043" s="29"/>
      <c r="H1043" s="22">
        <v>59.95</v>
      </c>
      <c r="I1043" s="22">
        <f>ANGEBOT!$H1043*ANGEBOT!$F1043</f>
        <v>599.5</v>
      </c>
      <c r="J1043" s="22">
        <v>149.94999999999999</v>
      </c>
      <c r="K1043" s="22" t="str">
        <f>ANGEBOT!$B1043&amp;"-"&amp;ANGEBOT!$C1043</f>
        <v>2407-961-700</v>
      </c>
      <c r="L1043" s="22" t="s">
        <v>1348</v>
      </c>
      <c r="M1043" t="s">
        <v>959</v>
      </c>
      <c r="N1043" t="s">
        <v>36</v>
      </c>
      <c r="O1043" t="s">
        <v>976</v>
      </c>
      <c r="P1043" t="s">
        <v>978</v>
      </c>
    </row>
    <row r="1044" spans="1:16" x14ac:dyDescent="0.2">
      <c r="A1044" s="21" t="s">
        <v>86</v>
      </c>
      <c r="B1044" t="s">
        <v>1559</v>
      </c>
      <c r="C1044" s="21" t="s">
        <v>95</v>
      </c>
      <c r="D1044" t="s">
        <v>261</v>
      </c>
      <c r="E1044" s="21" t="s">
        <v>360</v>
      </c>
      <c r="F1044" s="26">
        <v>10</v>
      </c>
      <c r="G1044" s="29"/>
      <c r="H1044" s="22">
        <v>59.95</v>
      </c>
      <c r="I1044" s="22">
        <f>ANGEBOT!$H1044*ANGEBOT!$F1044</f>
        <v>599.5</v>
      </c>
      <c r="J1044" s="22">
        <v>149.94999999999999</v>
      </c>
      <c r="K1044" s="22" t="str">
        <f>ANGEBOT!$B1044&amp;"-"&amp;ANGEBOT!$C1044</f>
        <v>2407-961-700</v>
      </c>
      <c r="L1044" s="22" t="s">
        <v>1349</v>
      </c>
      <c r="M1044" t="s">
        <v>959</v>
      </c>
      <c r="N1044" t="s">
        <v>36</v>
      </c>
      <c r="O1044" t="s">
        <v>976</v>
      </c>
      <c r="P1044" t="s">
        <v>978</v>
      </c>
    </row>
    <row r="1045" spans="1:16" x14ac:dyDescent="0.2">
      <c r="A1045" s="21" t="s">
        <v>86</v>
      </c>
      <c r="B1045" t="s">
        <v>1559</v>
      </c>
      <c r="C1045" s="21" t="s">
        <v>95</v>
      </c>
      <c r="D1045" t="s">
        <v>261</v>
      </c>
      <c r="E1045" s="21" t="s">
        <v>361</v>
      </c>
      <c r="F1045" s="26">
        <v>10</v>
      </c>
      <c r="G1045" s="29"/>
      <c r="H1045" s="22">
        <v>59.95</v>
      </c>
      <c r="I1045" s="22">
        <f>ANGEBOT!$H1045*ANGEBOT!$F1045</f>
        <v>599.5</v>
      </c>
      <c r="J1045" s="22">
        <v>149.94999999999999</v>
      </c>
      <c r="K1045" s="22" t="str">
        <f>ANGEBOT!$B1045&amp;"-"&amp;ANGEBOT!$C1045</f>
        <v>2407-961-700</v>
      </c>
      <c r="L1045" s="22" t="s">
        <v>1350</v>
      </c>
      <c r="M1045" t="s">
        <v>959</v>
      </c>
      <c r="N1045" t="s">
        <v>36</v>
      </c>
      <c r="O1045" t="s">
        <v>976</v>
      </c>
      <c r="P1045" t="s">
        <v>978</v>
      </c>
    </row>
    <row r="1046" spans="1:16" x14ac:dyDescent="0.2">
      <c r="A1046" s="21" t="s">
        <v>86</v>
      </c>
      <c r="B1046" t="s">
        <v>1559</v>
      </c>
      <c r="C1046" s="21" t="s">
        <v>95</v>
      </c>
      <c r="D1046" t="s">
        <v>261</v>
      </c>
      <c r="E1046" s="21" t="s">
        <v>362</v>
      </c>
      <c r="F1046" s="26">
        <v>10</v>
      </c>
      <c r="G1046" s="29"/>
      <c r="H1046" s="22">
        <v>59.95</v>
      </c>
      <c r="I1046" s="22">
        <f>ANGEBOT!$H1046*ANGEBOT!$F1046</f>
        <v>599.5</v>
      </c>
      <c r="J1046" s="22">
        <v>149.94999999999999</v>
      </c>
      <c r="K1046" s="22" t="str">
        <f>ANGEBOT!$B1046&amp;"-"&amp;ANGEBOT!$C1046</f>
        <v>2407-961-700</v>
      </c>
      <c r="L1046" s="22" t="s">
        <v>1351</v>
      </c>
      <c r="M1046" t="s">
        <v>959</v>
      </c>
      <c r="N1046" t="s">
        <v>36</v>
      </c>
      <c r="O1046" t="s">
        <v>976</v>
      </c>
      <c r="P1046" t="s">
        <v>978</v>
      </c>
    </row>
    <row r="1047" spans="1:16" x14ac:dyDescent="0.2">
      <c r="A1047" s="21" t="s">
        <v>86</v>
      </c>
      <c r="B1047" t="s">
        <v>1559</v>
      </c>
      <c r="C1047" s="21" t="s">
        <v>95</v>
      </c>
      <c r="D1047" t="s">
        <v>261</v>
      </c>
      <c r="E1047" s="21" t="s">
        <v>474</v>
      </c>
      <c r="F1047" s="26">
        <v>5</v>
      </c>
      <c r="G1047" s="29"/>
      <c r="H1047" s="22">
        <v>59.95</v>
      </c>
      <c r="I1047" s="22">
        <f>ANGEBOT!$H1047*ANGEBOT!$F1047</f>
        <v>299.75</v>
      </c>
      <c r="J1047" s="22">
        <v>149.94999999999999</v>
      </c>
      <c r="K1047" s="22" t="str">
        <f>ANGEBOT!$B1047&amp;"-"&amp;ANGEBOT!$C1047</f>
        <v>2407-961-700</v>
      </c>
      <c r="L1047" s="22" t="s">
        <v>1352</v>
      </c>
      <c r="M1047" t="s">
        <v>959</v>
      </c>
      <c r="N1047" t="s">
        <v>36</v>
      </c>
      <c r="O1047" t="s">
        <v>976</v>
      </c>
      <c r="P1047" t="s">
        <v>978</v>
      </c>
    </row>
    <row r="1048" spans="1:16" x14ac:dyDescent="0.2">
      <c r="A1048" s="21" t="s">
        <v>86</v>
      </c>
      <c r="B1048" t="s">
        <v>1559</v>
      </c>
      <c r="C1048" s="21" t="s">
        <v>95</v>
      </c>
      <c r="D1048" t="s">
        <v>261</v>
      </c>
      <c r="E1048" s="21" t="s">
        <v>1597</v>
      </c>
      <c r="F1048" s="26">
        <v>5</v>
      </c>
      <c r="G1048" s="29"/>
      <c r="H1048" s="22">
        <v>59.95</v>
      </c>
      <c r="I1048" s="22">
        <f>ANGEBOT!$H1048*ANGEBOT!$F1048</f>
        <v>299.75</v>
      </c>
      <c r="J1048" s="22">
        <v>149.94999999999999</v>
      </c>
      <c r="K1048" s="22" t="str">
        <f>ANGEBOT!$B1048&amp;"-"&amp;ANGEBOT!$C1048</f>
        <v>2407-961-700</v>
      </c>
      <c r="L1048" s="22" t="s">
        <v>1353</v>
      </c>
      <c r="M1048" t="s">
        <v>959</v>
      </c>
      <c r="N1048" t="s">
        <v>36</v>
      </c>
      <c r="O1048" t="s">
        <v>976</v>
      </c>
      <c r="P1048" t="s">
        <v>978</v>
      </c>
    </row>
    <row r="1049" spans="1:16" x14ac:dyDescent="0.2">
      <c r="A1049" s="21" t="s">
        <v>1599</v>
      </c>
      <c r="B1049" t="s">
        <v>1560</v>
      </c>
      <c r="C1049" s="21" t="s">
        <v>1588</v>
      </c>
      <c r="D1049" t="s">
        <v>1604</v>
      </c>
      <c r="E1049" s="21" t="s">
        <v>26</v>
      </c>
      <c r="F1049" s="26">
        <v>5</v>
      </c>
      <c r="G1049" s="29"/>
      <c r="H1049" s="22">
        <v>23.95</v>
      </c>
      <c r="I1049" s="22">
        <f>ANGEBOT!$H1049*ANGEBOT!$F1049</f>
        <v>119.75</v>
      </c>
      <c r="J1049" s="22">
        <v>59.95</v>
      </c>
      <c r="K1049" s="22" t="str">
        <f>ANGEBOT!$B1049&amp;"-"&amp;ANGEBOT!$C1049</f>
        <v>2408 EV Glam R LS-861</v>
      </c>
      <c r="L1049" s="22" t="s">
        <v>1354</v>
      </c>
      <c r="M1049" t="s">
        <v>265</v>
      </c>
      <c r="N1049" t="s">
        <v>41</v>
      </c>
      <c r="O1049" t="s">
        <v>971</v>
      </c>
      <c r="P1049" t="s">
        <v>48</v>
      </c>
    </row>
    <row r="1050" spans="1:16" x14ac:dyDescent="0.2">
      <c r="A1050" s="21" t="s">
        <v>1599</v>
      </c>
      <c r="B1050" t="s">
        <v>1560</v>
      </c>
      <c r="C1050" s="21" t="s">
        <v>1588</v>
      </c>
      <c r="D1050" t="s">
        <v>1604</v>
      </c>
      <c r="E1050" s="21" t="s">
        <v>20</v>
      </c>
      <c r="F1050" s="26">
        <v>10</v>
      </c>
      <c r="G1050" s="29"/>
      <c r="H1050" s="22">
        <v>23.95</v>
      </c>
      <c r="I1050" s="22">
        <f>ANGEBOT!$H1050*ANGEBOT!$F1050</f>
        <v>239.5</v>
      </c>
      <c r="J1050" s="22">
        <v>59.95</v>
      </c>
      <c r="K1050" s="22" t="str">
        <f>ANGEBOT!$B1050&amp;"-"&amp;ANGEBOT!$C1050</f>
        <v>2408 EV Glam R LS-861</v>
      </c>
      <c r="L1050" s="22" t="s">
        <v>1355</v>
      </c>
      <c r="M1050" t="s">
        <v>265</v>
      </c>
      <c r="N1050" t="s">
        <v>41</v>
      </c>
      <c r="O1050" t="s">
        <v>971</v>
      </c>
      <c r="P1050" t="s">
        <v>48</v>
      </c>
    </row>
    <row r="1051" spans="1:16" x14ac:dyDescent="0.2">
      <c r="A1051" s="21" t="s">
        <v>1599</v>
      </c>
      <c r="B1051" t="s">
        <v>1560</v>
      </c>
      <c r="C1051" s="21" t="s">
        <v>1588</v>
      </c>
      <c r="D1051" t="s">
        <v>1604</v>
      </c>
      <c r="E1051" s="21" t="s">
        <v>21</v>
      </c>
      <c r="F1051" s="26">
        <v>10</v>
      </c>
      <c r="G1051" s="29"/>
      <c r="H1051" s="22">
        <v>23.95</v>
      </c>
      <c r="I1051" s="22">
        <f>ANGEBOT!$H1051*ANGEBOT!$F1051</f>
        <v>239.5</v>
      </c>
      <c r="J1051" s="22">
        <v>59.95</v>
      </c>
      <c r="K1051" s="22" t="str">
        <f>ANGEBOT!$B1051&amp;"-"&amp;ANGEBOT!$C1051</f>
        <v>2408 EV Glam R LS-861</v>
      </c>
      <c r="L1051" s="22" t="s">
        <v>1356</v>
      </c>
      <c r="M1051" t="s">
        <v>265</v>
      </c>
      <c r="N1051" t="s">
        <v>41</v>
      </c>
      <c r="O1051" t="s">
        <v>971</v>
      </c>
      <c r="P1051" t="s">
        <v>48</v>
      </c>
    </row>
    <row r="1052" spans="1:16" x14ac:dyDescent="0.2">
      <c r="A1052" s="21" t="s">
        <v>1599</v>
      </c>
      <c r="B1052" t="s">
        <v>1560</v>
      </c>
      <c r="C1052" s="21" t="s">
        <v>1588</v>
      </c>
      <c r="D1052" t="s">
        <v>1604</v>
      </c>
      <c r="E1052" s="21" t="s">
        <v>22</v>
      </c>
      <c r="F1052" s="26">
        <v>10</v>
      </c>
      <c r="G1052" s="29"/>
      <c r="H1052" s="22">
        <v>23.95</v>
      </c>
      <c r="I1052" s="22">
        <f>ANGEBOT!$H1052*ANGEBOT!$F1052</f>
        <v>239.5</v>
      </c>
      <c r="J1052" s="22">
        <v>59.95</v>
      </c>
      <c r="K1052" s="22" t="str">
        <f>ANGEBOT!$B1052&amp;"-"&amp;ANGEBOT!$C1052</f>
        <v>2408 EV Glam R LS-861</v>
      </c>
      <c r="L1052" s="22" t="s">
        <v>1357</v>
      </c>
      <c r="M1052" t="s">
        <v>265</v>
      </c>
      <c r="N1052" t="s">
        <v>41</v>
      </c>
      <c r="O1052" t="s">
        <v>971</v>
      </c>
      <c r="P1052" t="s">
        <v>48</v>
      </c>
    </row>
    <row r="1053" spans="1:16" x14ac:dyDescent="0.2">
      <c r="A1053" s="21" t="s">
        <v>1599</v>
      </c>
      <c r="B1053" t="s">
        <v>1560</v>
      </c>
      <c r="C1053" s="21" t="s">
        <v>1588</v>
      </c>
      <c r="D1053" t="s">
        <v>1604</v>
      </c>
      <c r="E1053" s="21" t="s">
        <v>23</v>
      </c>
      <c r="F1053" s="26">
        <v>5</v>
      </c>
      <c r="G1053" s="29"/>
      <c r="H1053" s="22">
        <v>23.95</v>
      </c>
      <c r="I1053" s="22">
        <f>ANGEBOT!$H1053*ANGEBOT!$F1053</f>
        <v>119.75</v>
      </c>
      <c r="J1053" s="22">
        <v>59.95</v>
      </c>
      <c r="K1053" s="22" t="str">
        <f>ANGEBOT!$B1053&amp;"-"&amp;ANGEBOT!$C1053</f>
        <v>2408 EV Glam R LS-861</v>
      </c>
      <c r="L1053" s="22" t="s">
        <v>1358</v>
      </c>
      <c r="M1053" t="s">
        <v>265</v>
      </c>
      <c r="N1053" t="s">
        <v>41</v>
      </c>
      <c r="O1053" t="s">
        <v>971</v>
      </c>
      <c r="P1053" t="s">
        <v>48</v>
      </c>
    </row>
    <row r="1054" spans="1:16" x14ac:dyDescent="0.2">
      <c r="A1054" s="21" t="s">
        <v>1599</v>
      </c>
      <c r="B1054" t="s">
        <v>1561</v>
      </c>
      <c r="C1054" s="21" t="s">
        <v>1589</v>
      </c>
      <c r="D1054" t="s">
        <v>1605</v>
      </c>
      <c r="E1054" s="21" t="s">
        <v>26</v>
      </c>
      <c r="F1054" s="26">
        <v>40</v>
      </c>
      <c r="G1054" s="29"/>
      <c r="H1054" s="22">
        <v>19.95</v>
      </c>
      <c r="I1054" s="22">
        <f>ANGEBOT!$H1054*ANGEBOT!$F1054</f>
        <v>798</v>
      </c>
      <c r="J1054" s="22">
        <v>49.95</v>
      </c>
      <c r="K1054" s="22" t="str">
        <f>ANGEBOT!$B1054&amp;"-"&amp;ANGEBOT!$C1054</f>
        <v>2408 O HJ LS-560</v>
      </c>
      <c r="L1054" s="22" t="s">
        <v>1359</v>
      </c>
      <c r="M1054" t="s">
        <v>40</v>
      </c>
      <c r="N1054" t="s">
        <v>41</v>
      </c>
      <c r="O1054" t="s">
        <v>971</v>
      </c>
      <c r="P1054" t="s">
        <v>48</v>
      </c>
    </row>
    <row r="1055" spans="1:16" x14ac:dyDescent="0.2">
      <c r="A1055" s="21" t="s">
        <v>1599</v>
      </c>
      <c r="B1055" t="s">
        <v>1561</v>
      </c>
      <c r="C1055" s="21" t="s">
        <v>1589</v>
      </c>
      <c r="D1055" t="s">
        <v>1605</v>
      </c>
      <c r="E1055" s="21" t="s">
        <v>20</v>
      </c>
      <c r="F1055" s="26">
        <v>40</v>
      </c>
      <c r="G1055" s="29"/>
      <c r="H1055" s="22">
        <v>19.95</v>
      </c>
      <c r="I1055" s="22">
        <f>ANGEBOT!$H1055*ANGEBOT!$F1055</f>
        <v>798</v>
      </c>
      <c r="J1055" s="22">
        <v>49.95</v>
      </c>
      <c r="K1055" s="22" t="str">
        <f>ANGEBOT!$B1055&amp;"-"&amp;ANGEBOT!$C1055</f>
        <v>2408 O HJ LS-560</v>
      </c>
      <c r="L1055" s="22" t="s">
        <v>1360</v>
      </c>
      <c r="M1055" t="s">
        <v>40</v>
      </c>
      <c r="N1055" t="s">
        <v>41</v>
      </c>
      <c r="O1055" t="s">
        <v>971</v>
      </c>
      <c r="P1055" t="s">
        <v>48</v>
      </c>
    </row>
    <row r="1056" spans="1:16" x14ac:dyDescent="0.2">
      <c r="A1056" s="21" t="s">
        <v>1599</v>
      </c>
      <c r="B1056" t="s">
        <v>1561</v>
      </c>
      <c r="C1056" s="21" t="s">
        <v>1589</v>
      </c>
      <c r="D1056" t="s">
        <v>1605</v>
      </c>
      <c r="E1056" s="21" t="s">
        <v>21</v>
      </c>
      <c r="F1056" s="26">
        <v>40</v>
      </c>
      <c r="G1056" s="29"/>
      <c r="H1056" s="22">
        <v>19.95</v>
      </c>
      <c r="I1056" s="22">
        <f>ANGEBOT!$H1056*ANGEBOT!$F1056</f>
        <v>798</v>
      </c>
      <c r="J1056" s="22">
        <v>49.95</v>
      </c>
      <c r="K1056" s="22" t="str">
        <f>ANGEBOT!$B1056&amp;"-"&amp;ANGEBOT!$C1056</f>
        <v>2408 O HJ LS-560</v>
      </c>
      <c r="L1056" s="22" t="s">
        <v>1361</v>
      </c>
      <c r="M1056" t="s">
        <v>40</v>
      </c>
      <c r="N1056" t="s">
        <v>41</v>
      </c>
      <c r="O1056" t="s">
        <v>971</v>
      </c>
      <c r="P1056" t="s">
        <v>48</v>
      </c>
    </row>
    <row r="1057" spans="1:16" x14ac:dyDescent="0.2">
      <c r="A1057" s="21" t="s">
        <v>1599</v>
      </c>
      <c r="B1057" t="s">
        <v>1561</v>
      </c>
      <c r="C1057" s="21" t="s">
        <v>1589</v>
      </c>
      <c r="D1057" t="s">
        <v>1605</v>
      </c>
      <c r="E1057" s="21" t="s">
        <v>22</v>
      </c>
      <c r="F1057" s="26">
        <v>30</v>
      </c>
      <c r="G1057" s="29"/>
      <c r="H1057" s="22">
        <v>19.95</v>
      </c>
      <c r="I1057" s="22">
        <f>ANGEBOT!$H1057*ANGEBOT!$F1057</f>
        <v>598.5</v>
      </c>
      <c r="J1057" s="22">
        <v>49.95</v>
      </c>
      <c r="K1057" s="22" t="str">
        <f>ANGEBOT!$B1057&amp;"-"&amp;ANGEBOT!$C1057</f>
        <v>2408 O HJ LS-560</v>
      </c>
      <c r="L1057" s="22" t="s">
        <v>1362</v>
      </c>
      <c r="M1057" t="s">
        <v>40</v>
      </c>
      <c r="N1057" t="s">
        <v>41</v>
      </c>
      <c r="O1057" t="s">
        <v>971</v>
      </c>
      <c r="P1057" t="s">
        <v>48</v>
      </c>
    </row>
    <row r="1058" spans="1:16" x14ac:dyDescent="0.2">
      <c r="A1058" s="21" t="s">
        <v>1599</v>
      </c>
      <c r="B1058" t="s">
        <v>1561</v>
      </c>
      <c r="C1058" s="21" t="s">
        <v>1589</v>
      </c>
      <c r="D1058" t="s">
        <v>1605</v>
      </c>
      <c r="E1058" s="21" t="s">
        <v>23</v>
      </c>
      <c r="F1058" s="26">
        <v>20</v>
      </c>
      <c r="G1058" s="29"/>
      <c r="H1058" s="22">
        <v>19.95</v>
      </c>
      <c r="I1058" s="22">
        <f>ANGEBOT!$H1058*ANGEBOT!$F1058</f>
        <v>399</v>
      </c>
      <c r="J1058" s="22">
        <v>49.95</v>
      </c>
      <c r="K1058" s="22" t="str">
        <f>ANGEBOT!$B1058&amp;"-"&amp;ANGEBOT!$C1058</f>
        <v>2408 O HJ LS-560</v>
      </c>
      <c r="L1058" s="22" t="s">
        <v>1363</v>
      </c>
      <c r="M1058" t="s">
        <v>40</v>
      </c>
      <c r="N1058" t="s">
        <v>41</v>
      </c>
      <c r="O1058" t="s">
        <v>971</v>
      </c>
      <c r="P1058" t="s">
        <v>48</v>
      </c>
    </row>
    <row r="1059" spans="1:16" x14ac:dyDescent="0.2">
      <c r="A1059" s="21" t="s">
        <v>1599</v>
      </c>
      <c r="B1059" t="s">
        <v>1561</v>
      </c>
      <c r="C1059" s="21" t="s">
        <v>1590</v>
      </c>
      <c r="D1059" t="s">
        <v>1606</v>
      </c>
      <c r="E1059" s="21" t="s">
        <v>26</v>
      </c>
      <c r="F1059" s="26">
        <v>10</v>
      </c>
      <c r="G1059" s="29"/>
      <c r="H1059" s="22">
        <v>19.95</v>
      </c>
      <c r="I1059" s="22">
        <f>ANGEBOT!$H1059*ANGEBOT!$F1059</f>
        <v>199.5</v>
      </c>
      <c r="J1059" s="22">
        <v>49.95</v>
      </c>
      <c r="K1059" s="22" t="str">
        <f>ANGEBOT!$B1059&amp;"-"&amp;ANGEBOT!$C1059</f>
        <v>2408 O HJ LS-595</v>
      </c>
      <c r="L1059" s="22" t="s">
        <v>1364</v>
      </c>
      <c r="M1059" t="s">
        <v>40</v>
      </c>
      <c r="N1059" t="s">
        <v>41</v>
      </c>
      <c r="O1059" t="s">
        <v>971</v>
      </c>
      <c r="P1059" t="s">
        <v>48</v>
      </c>
    </row>
    <row r="1060" spans="1:16" x14ac:dyDescent="0.2">
      <c r="A1060" s="21" t="s">
        <v>1599</v>
      </c>
      <c r="B1060" t="s">
        <v>1561</v>
      </c>
      <c r="C1060" s="21" t="s">
        <v>1590</v>
      </c>
      <c r="D1060" t="s">
        <v>1606</v>
      </c>
      <c r="E1060" s="21" t="s">
        <v>20</v>
      </c>
      <c r="F1060" s="26">
        <v>10</v>
      </c>
      <c r="G1060" s="29"/>
      <c r="H1060" s="22">
        <v>19.95</v>
      </c>
      <c r="I1060" s="22">
        <f>ANGEBOT!$H1060*ANGEBOT!$F1060</f>
        <v>199.5</v>
      </c>
      <c r="J1060" s="22">
        <v>49.95</v>
      </c>
      <c r="K1060" s="22" t="str">
        <f>ANGEBOT!$B1060&amp;"-"&amp;ANGEBOT!$C1060</f>
        <v>2408 O HJ LS-595</v>
      </c>
      <c r="L1060" s="22" t="s">
        <v>1365</v>
      </c>
      <c r="M1060" t="s">
        <v>40</v>
      </c>
      <c r="N1060" t="s">
        <v>41</v>
      </c>
      <c r="O1060" t="s">
        <v>971</v>
      </c>
      <c r="P1060" t="s">
        <v>48</v>
      </c>
    </row>
    <row r="1061" spans="1:16" x14ac:dyDescent="0.2">
      <c r="A1061" s="21" t="s">
        <v>1599</v>
      </c>
      <c r="B1061" t="s">
        <v>1561</v>
      </c>
      <c r="C1061" s="21" t="s">
        <v>1590</v>
      </c>
      <c r="D1061" t="s">
        <v>1606</v>
      </c>
      <c r="E1061" s="21" t="s">
        <v>21</v>
      </c>
      <c r="F1061" s="26">
        <v>10</v>
      </c>
      <c r="G1061" s="29"/>
      <c r="H1061" s="22">
        <v>19.95</v>
      </c>
      <c r="I1061" s="22">
        <f>ANGEBOT!$H1061*ANGEBOT!$F1061</f>
        <v>199.5</v>
      </c>
      <c r="J1061" s="22">
        <v>49.95</v>
      </c>
      <c r="K1061" s="22" t="str">
        <f>ANGEBOT!$B1061&amp;"-"&amp;ANGEBOT!$C1061</f>
        <v>2408 O HJ LS-595</v>
      </c>
      <c r="L1061" s="22" t="s">
        <v>1366</v>
      </c>
      <c r="M1061" t="s">
        <v>40</v>
      </c>
      <c r="N1061" t="s">
        <v>41</v>
      </c>
      <c r="O1061" t="s">
        <v>971</v>
      </c>
      <c r="P1061" t="s">
        <v>48</v>
      </c>
    </row>
    <row r="1062" spans="1:16" x14ac:dyDescent="0.2">
      <c r="A1062" s="21" t="s">
        <v>1599</v>
      </c>
      <c r="B1062" t="s">
        <v>1561</v>
      </c>
      <c r="C1062" s="21" t="s">
        <v>1590</v>
      </c>
      <c r="D1062" t="s">
        <v>1606</v>
      </c>
      <c r="E1062" s="21" t="s">
        <v>22</v>
      </c>
      <c r="F1062" s="26">
        <v>10</v>
      </c>
      <c r="G1062" s="29"/>
      <c r="H1062" s="22">
        <v>19.95</v>
      </c>
      <c r="I1062" s="22">
        <f>ANGEBOT!$H1062*ANGEBOT!$F1062</f>
        <v>199.5</v>
      </c>
      <c r="J1062" s="22">
        <v>49.95</v>
      </c>
      <c r="K1062" s="22" t="str">
        <f>ANGEBOT!$B1062&amp;"-"&amp;ANGEBOT!$C1062</f>
        <v>2408 O HJ LS-595</v>
      </c>
      <c r="L1062" s="22" t="s">
        <v>1367</v>
      </c>
      <c r="M1062" t="s">
        <v>40</v>
      </c>
      <c r="N1062" t="s">
        <v>41</v>
      </c>
      <c r="O1062" t="s">
        <v>971</v>
      </c>
      <c r="P1062" t="s">
        <v>48</v>
      </c>
    </row>
    <row r="1063" spans="1:16" x14ac:dyDescent="0.2">
      <c r="A1063" s="21" t="s">
        <v>1599</v>
      </c>
      <c r="B1063" t="s">
        <v>1561</v>
      </c>
      <c r="C1063" s="21" t="s">
        <v>1590</v>
      </c>
      <c r="D1063" t="s">
        <v>1606</v>
      </c>
      <c r="E1063" s="21" t="s">
        <v>23</v>
      </c>
      <c r="F1063" s="26">
        <v>5</v>
      </c>
      <c r="G1063" s="29"/>
      <c r="H1063" s="22">
        <v>19.95</v>
      </c>
      <c r="I1063" s="22">
        <f>ANGEBOT!$H1063*ANGEBOT!$F1063</f>
        <v>99.75</v>
      </c>
      <c r="J1063" s="22">
        <v>49.95</v>
      </c>
      <c r="K1063" s="22" t="str">
        <f>ANGEBOT!$B1063&amp;"-"&amp;ANGEBOT!$C1063</f>
        <v>2408 O HJ LS-595</v>
      </c>
      <c r="L1063" s="22" t="s">
        <v>1368</v>
      </c>
      <c r="M1063" t="s">
        <v>40</v>
      </c>
      <c r="N1063" t="s">
        <v>41</v>
      </c>
      <c r="O1063" t="s">
        <v>971</v>
      </c>
      <c r="P1063" t="s">
        <v>48</v>
      </c>
    </row>
    <row r="1064" spans="1:16" x14ac:dyDescent="0.2">
      <c r="A1064" s="21" t="s">
        <v>1599</v>
      </c>
      <c r="B1064" t="s">
        <v>1562</v>
      </c>
      <c r="C1064" s="21" t="s">
        <v>1589</v>
      </c>
      <c r="D1064" t="s">
        <v>1605</v>
      </c>
      <c r="E1064" s="21" t="s">
        <v>31</v>
      </c>
      <c r="F1064" s="26">
        <v>5</v>
      </c>
      <c r="G1064" s="29"/>
      <c r="H1064" s="22">
        <v>47.95</v>
      </c>
      <c r="I1064" s="22">
        <f>ANGEBOT!$H1064*ANGEBOT!$F1064</f>
        <v>239.75</v>
      </c>
      <c r="J1064" s="22">
        <v>119.95</v>
      </c>
      <c r="K1064" s="22" t="str">
        <f>ANGEBOT!$B1064&amp;"-"&amp;ANGEBOT!$C1064</f>
        <v>2408 P Skirt rec-560</v>
      </c>
      <c r="L1064" s="22" t="s">
        <v>1369</v>
      </c>
      <c r="M1064" t="s">
        <v>268</v>
      </c>
      <c r="N1064" t="s">
        <v>41</v>
      </c>
      <c r="O1064" t="s">
        <v>971</v>
      </c>
      <c r="P1064" t="s">
        <v>245</v>
      </c>
    </row>
    <row r="1065" spans="1:16" x14ac:dyDescent="0.2">
      <c r="A1065" s="21" t="s">
        <v>1599</v>
      </c>
      <c r="B1065" t="s">
        <v>1562</v>
      </c>
      <c r="C1065" s="21" t="s">
        <v>1589</v>
      </c>
      <c r="D1065" t="s">
        <v>1605</v>
      </c>
      <c r="E1065" s="21" t="s">
        <v>25</v>
      </c>
      <c r="F1065" s="26">
        <v>10</v>
      </c>
      <c r="G1065" s="29"/>
      <c r="H1065" s="22">
        <v>47.95</v>
      </c>
      <c r="I1065" s="22">
        <f>ANGEBOT!$H1065*ANGEBOT!$F1065</f>
        <v>479.5</v>
      </c>
      <c r="J1065" s="22">
        <v>119.95</v>
      </c>
      <c r="K1065" s="22" t="str">
        <f>ANGEBOT!$B1065&amp;"-"&amp;ANGEBOT!$C1065</f>
        <v>2408 P Skirt rec-560</v>
      </c>
      <c r="L1065" s="22" t="s">
        <v>1370</v>
      </c>
      <c r="M1065" t="s">
        <v>268</v>
      </c>
      <c r="N1065" t="s">
        <v>41</v>
      </c>
      <c r="O1065" t="s">
        <v>971</v>
      </c>
      <c r="P1065" t="s">
        <v>245</v>
      </c>
    </row>
    <row r="1066" spans="1:16" x14ac:dyDescent="0.2">
      <c r="A1066" s="21" t="s">
        <v>1599</v>
      </c>
      <c r="B1066" t="s">
        <v>1562</v>
      </c>
      <c r="C1066" s="21" t="s">
        <v>1589</v>
      </c>
      <c r="D1066" t="s">
        <v>1605</v>
      </c>
      <c r="E1066" s="21" t="s">
        <v>27</v>
      </c>
      <c r="F1066" s="26">
        <v>10</v>
      </c>
      <c r="G1066" s="29"/>
      <c r="H1066" s="22">
        <v>47.95</v>
      </c>
      <c r="I1066" s="22">
        <f>ANGEBOT!$H1066*ANGEBOT!$F1066</f>
        <v>479.5</v>
      </c>
      <c r="J1066" s="22">
        <v>119.95</v>
      </c>
      <c r="K1066" s="22" t="str">
        <f>ANGEBOT!$B1066&amp;"-"&amp;ANGEBOT!$C1066</f>
        <v>2408 P Skirt rec-560</v>
      </c>
      <c r="L1066" s="22" t="s">
        <v>1371</v>
      </c>
      <c r="M1066" t="s">
        <v>268</v>
      </c>
      <c r="N1066" t="s">
        <v>41</v>
      </c>
      <c r="O1066" t="s">
        <v>971</v>
      </c>
      <c r="P1066" t="s">
        <v>245</v>
      </c>
    </row>
    <row r="1067" spans="1:16" x14ac:dyDescent="0.2">
      <c r="A1067" s="21" t="s">
        <v>1599</v>
      </c>
      <c r="B1067" t="s">
        <v>1562</v>
      </c>
      <c r="C1067" s="21" t="s">
        <v>1589</v>
      </c>
      <c r="D1067" t="s">
        <v>1605</v>
      </c>
      <c r="E1067" s="21" t="s">
        <v>28</v>
      </c>
      <c r="F1067" s="26">
        <v>5</v>
      </c>
      <c r="G1067" s="29"/>
      <c r="H1067" s="22">
        <v>47.95</v>
      </c>
      <c r="I1067" s="22">
        <f>ANGEBOT!$H1067*ANGEBOT!$F1067</f>
        <v>239.75</v>
      </c>
      <c r="J1067" s="22">
        <v>119.95</v>
      </c>
      <c r="K1067" s="22" t="str">
        <f>ANGEBOT!$B1067&amp;"-"&amp;ANGEBOT!$C1067</f>
        <v>2408 P Skirt rec-560</v>
      </c>
      <c r="L1067" s="22" t="s">
        <v>1372</v>
      </c>
      <c r="M1067" t="s">
        <v>268</v>
      </c>
      <c r="N1067" t="s">
        <v>41</v>
      </c>
      <c r="O1067" t="s">
        <v>971</v>
      </c>
      <c r="P1067" t="s">
        <v>245</v>
      </c>
    </row>
    <row r="1068" spans="1:16" x14ac:dyDescent="0.2">
      <c r="A1068" s="21" t="s">
        <v>1599</v>
      </c>
      <c r="B1068" t="s">
        <v>1562</v>
      </c>
      <c r="C1068" s="21" t="s">
        <v>1589</v>
      </c>
      <c r="D1068" t="s">
        <v>1605</v>
      </c>
      <c r="E1068" s="21" t="s">
        <v>35</v>
      </c>
      <c r="F1068" s="26">
        <v>5</v>
      </c>
      <c r="G1068" s="29"/>
      <c r="H1068" s="22">
        <v>47.95</v>
      </c>
      <c r="I1068" s="22">
        <f>ANGEBOT!$H1068*ANGEBOT!$F1068</f>
        <v>239.75</v>
      </c>
      <c r="J1068" s="22">
        <v>119.95</v>
      </c>
      <c r="K1068" s="22" t="str">
        <f>ANGEBOT!$B1068&amp;"-"&amp;ANGEBOT!$C1068</f>
        <v>2408 P Skirt rec-560</v>
      </c>
      <c r="L1068" s="22" t="s">
        <v>1373</v>
      </c>
      <c r="M1068" t="s">
        <v>268</v>
      </c>
      <c r="N1068" t="s">
        <v>41</v>
      </c>
      <c r="O1068" t="s">
        <v>971</v>
      </c>
      <c r="P1068" t="s">
        <v>245</v>
      </c>
    </row>
    <row r="1069" spans="1:16" x14ac:dyDescent="0.2">
      <c r="A1069" s="21" t="s">
        <v>1599</v>
      </c>
      <c r="B1069" t="s">
        <v>1562</v>
      </c>
      <c r="C1069" s="21" t="s">
        <v>1590</v>
      </c>
      <c r="D1069" t="s">
        <v>1606</v>
      </c>
      <c r="E1069" s="21" t="s">
        <v>31</v>
      </c>
      <c r="F1069" s="26">
        <v>5</v>
      </c>
      <c r="G1069" s="29"/>
      <c r="H1069" s="22">
        <v>47.95</v>
      </c>
      <c r="I1069" s="22">
        <f>ANGEBOT!$H1069*ANGEBOT!$F1069</f>
        <v>239.75</v>
      </c>
      <c r="J1069" s="22">
        <v>119.95</v>
      </c>
      <c r="K1069" s="22" t="str">
        <f>ANGEBOT!$B1069&amp;"-"&amp;ANGEBOT!$C1069</f>
        <v>2408 P Skirt rec-595</v>
      </c>
      <c r="L1069" s="22" t="s">
        <v>1374</v>
      </c>
      <c r="M1069" t="s">
        <v>268</v>
      </c>
      <c r="N1069" t="s">
        <v>41</v>
      </c>
      <c r="O1069" t="s">
        <v>971</v>
      </c>
      <c r="P1069" t="s">
        <v>245</v>
      </c>
    </row>
    <row r="1070" spans="1:16" x14ac:dyDescent="0.2">
      <c r="A1070" s="21" t="s">
        <v>1599</v>
      </c>
      <c r="B1070" t="s">
        <v>1562</v>
      </c>
      <c r="C1070" s="21" t="s">
        <v>1590</v>
      </c>
      <c r="D1070" t="s">
        <v>1606</v>
      </c>
      <c r="E1070" s="21" t="s">
        <v>25</v>
      </c>
      <c r="F1070" s="26">
        <v>5</v>
      </c>
      <c r="G1070" s="29"/>
      <c r="H1070" s="22">
        <v>47.95</v>
      </c>
      <c r="I1070" s="22">
        <f>ANGEBOT!$H1070*ANGEBOT!$F1070</f>
        <v>239.75</v>
      </c>
      <c r="J1070" s="22">
        <v>119.95</v>
      </c>
      <c r="K1070" s="22" t="str">
        <f>ANGEBOT!$B1070&amp;"-"&amp;ANGEBOT!$C1070</f>
        <v>2408 P Skirt rec-595</v>
      </c>
      <c r="L1070" s="22" t="s">
        <v>1375</v>
      </c>
      <c r="M1070" t="s">
        <v>268</v>
      </c>
      <c r="N1070" t="s">
        <v>41</v>
      </c>
      <c r="O1070" t="s">
        <v>971</v>
      </c>
      <c r="P1070" t="s">
        <v>245</v>
      </c>
    </row>
    <row r="1071" spans="1:16" x14ac:dyDescent="0.2">
      <c r="A1071" s="21" t="s">
        <v>1599</v>
      </c>
      <c r="B1071" t="s">
        <v>1562</v>
      </c>
      <c r="C1071" s="21" t="s">
        <v>1590</v>
      </c>
      <c r="D1071" t="s">
        <v>1606</v>
      </c>
      <c r="E1071" s="21" t="s">
        <v>27</v>
      </c>
      <c r="F1071" s="26">
        <v>5</v>
      </c>
      <c r="G1071" s="29"/>
      <c r="H1071" s="22">
        <v>47.95</v>
      </c>
      <c r="I1071" s="22">
        <f>ANGEBOT!$H1071*ANGEBOT!$F1071</f>
        <v>239.75</v>
      </c>
      <c r="J1071" s="22">
        <v>119.95</v>
      </c>
      <c r="K1071" s="22" t="str">
        <f>ANGEBOT!$B1071&amp;"-"&amp;ANGEBOT!$C1071</f>
        <v>2408 P Skirt rec-595</v>
      </c>
      <c r="L1071" s="22" t="s">
        <v>1376</v>
      </c>
      <c r="M1071" t="s">
        <v>268</v>
      </c>
      <c r="N1071" t="s">
        <v>41</v>
      </c>
      <c r="O1071" t="s">
        <v>971</v>
      </c>
      <c r="P1071" t="s">
        <v>245</v>
      </c>
    </row>
    <row r="1072" spans="1:16" x14ac:dyDescent="0.2">
      <c r="A1072" s="21" t="s">
        <v>1599</v>
      </c>
      <c r="B1072" t="s">
        <v>1562</v>
      </c>
      <c r="C1072" s="21" t="s">
        <v>1590</v>
      </c>
      <c r="D1072" t="s">
        <v>1606</v>
      </c>
      <c r="E1072" s="21" t="s">
        <v>28</v>
      </c>
      <c r="F1072" s="26">
        <v>5</v>
      </c>
      <c r="G1072" s="29"/>
      <c r="H1072" s="22">
        <v>47.95</v>
      </c>
      <c r="I1072" s="22">
        <f>ANGEBOT!$H1072*ANGEBOT!$F1072</f>
        <v>239.75</v>
      </c>
      <c r="J1072" s="22">
        <v>119.95</v>
      </c>
      <c r="K1072" s="22" t="str">
        <f>ANGEBOT!$B1072&amp;"-"&amp;ANGEBOT!$C1072</f>
        <v>2408 P Skirt rec-595</v>
      </c>
      <c r="L1072" s="22" t="s">
        <v>1377</v>
      </c>
      <c r="M1072" t="s">
        <v>268</v>
      </c>
      <c r="N1072" t="s">
        <v>41</v>
      </c>
      <c r="O1072" t="s">
        <v>971</v>
      </c>
      <c r="P1072" t="s">
        <v>245</v>
      </c>
    </row>
    <row r="1073" spans="1:16" x14ac:dyDescent="0.2">
      <c r="A1073" s="21" t="s">
        <v>1599</v>
      </c>
      <c r="B1073" t="s">
        <v>1562</v>
      </c>
      <c r="C1073" s="21" t="s">
        <v>1590</v>
      </c>
      <c r="D1073" t="s">
        <v>1606</v>
      </c>
      <c r="E1073" s="21" t="s">
        <v>35</v>
      </c>
      <c r="F1073" s="26">
        <v>5</v>
      </c>
      <c r="G1073" s="29"/>
      <c r="H1073" s="22">
        <v>47.95</v>
      </c>
      <c r="I1073" s="22">
        <f>ANGEBOT!$H1073*ANGEBOT!$F1073</f>
        <v>239.75</v>
      </c>
      <c r="J1073" s="22">
        <v>119.95</v>
      </c>
      <c r="K1073" s="22" t="str">
        <f>ANGEBOT!$B1073&amp;"-"&amp;ANGEBOT!$C1073</f>
        <v>2408 P Skirt rec-595</v>
      </c>
      <c r="L1073" s="22" t="s">
        <v>1378</v>
      </c>
      <c r="M1073" t="s">
        <v>268</v>
      </c>
      <c r="N1073" t="s">
        <v>41</v>
      </c>
      <c r="O1073" t="s">
        <v>971</v>
      </c>
      <c r="P1073" t="s">
        <v>245</v>
      </c>
    </row>
    <row r="1074" spans="1:16" x14ac:dyDescent="0.2">
      <c r="A1074" s="21" t="s">
        <v>1599</v>
      </c>
      <c r="B1074" t="s">
        <v>1563</v>
      </c>
      <c r="C1074" s="21" t="s">
        <v>1590</v>
      </c>
      <c r="D1074" t="s">
        <v>1606</v>
      </c>
      <c r="E1074" s="21" t="s">
        <v>26</v>
      </c>
      <c r="F1074" s="26">
        <v>5</v>
      </c>
      <c r="G1074" s="29"/>
      <c r="H1074" s="22">
        <v>31.95</v>
      </c>
      <c r="I1074" s="22">
        <f>ANGEBOT!$H1074*ANGEBOT!$F1074</f>
        <v>159.75</v>
      </c>
      <c r="J1074" s="22">
        <v>79.95</v>
      </c>
      <c r="K1074" s="22" t="str">
        <f>ANGEBOT!$B1074&amp;"-"&amp;ANGEBOT!$C1074</f>
        <v>2408 T Peach Crew-595</v>
      </c>
      <c r="L1074" s="22" t="s">
        <v>1379</v>
      </c>
      <c r="M1074" t="s">
        <v>275</v>
      </c>
      <c r="N1074" t="s">
        <v>41</v>
      </c>
      <c r="O1074" t="s">
        <v>976</v>
      </c>
      <c r="P1074" t="s">
        <v>1631</v>
      </c>
    </row>
    <row r="1075" spans="1:16" x14ac:dyDescent="0.2">
      <c r="A1075" s="21" t="s">
        <v>1599</v>
      </c>
      <c r="B1075" t="s">
        <v>1563</v>
      </c>
      <c r="C1075" s="21" t="s">
        <v>1590</v>
      </c>
      <c r="D1075" t="s">
        <v>1606</v>
      </c>
      <c r="E1075" s="21" t="s">
        <v>20</v>
      </c>
      <c r="F1075" s="26">
        <v>10</v>
      </c>
      <c r="G1075" s="29"/>
      <c r="H1075" s="22">
        <v>31.95</v>
      </c>
      <c r="I1075" s="22">
        <f>ANGEBOT!$H1075*ANGEBOT!$F1075</f>
        <v>319.5</v>
      </c>
      <c r="J1075" s="22">
        <v>79.95</v>
      </c>
      <c r="K1075" s="22" t="str">
        <f>ANGEBOT!$B1075&amp;"-"&amp;ANGEBOT!$C1075</f>
        <v>2408 T Peach Crew-595</v>
      </c>
      <c r="L1075" s="22" t="s">
        <v>1380</v>
      </c>
      <c r="M1075" t="s">
        <v>275</v>
      </c>
      <c r="N1075" t="s">
        <v>41</v>
      </c>
      <c r="O1075" t="s">
        <v>976</v>
      </c>
      <c r="P1075" t="s">
        <v>1631</v>
      </c>
    </row>
    <row r="1076" spans="1:16" x14ac:dyDescent="0.2">
      <c r="A1076" s="21" t="s">
        <v>1599</v>
      </c>
      <c r="B1076" t="s">
        <v>1563</v>
      </c>
      <c r="C1076" s="21" t="s">
        <v>1590</v>
      </c>
      <c r="D1076" t="s">
        <v>1606</v>
      </c>
      <c r="E1076" s="21" t="s">
        <v>21</v>
      </c>
      <c r="F1076" s="26">
        <v>10</v>
      </c>
      <c r="G1076" s="29"/>
      <c r="H1076" s="22">
        <v>31.95</v>
      </c>
      <c r="I1076" s="22">
        <f>ANGEBOT!$H1076*ANGEBOT!$F1076</f>
        <v>319.5</v>
      </c>
      <c r="J1076" s="22">
        <v>79.95</v>
      </c>
      <c r="K1076" s="22" t="str">
        <f>ANGEBOT!$B1076&amp;"-"&amp;ANGEBOT!$C1076</f>
        <v>2408 T Peach Crew-595</v>
      </c>
      <c r="L1076" s="22" t="s">
        <v>1381</v>
      </c>
      <c r="M1076" t="s">
        <v>275</v>
      </c>
      <c r="N1076" t="s">
        <v>41</v>
      </c>
      <c r="O1076" t="s">
        <v>976</v>
      </c>
      <c r="P1076" t="s">
        <v>1631</v>
      </c>
    </row>
    <row r="1077" spans="1:16" x14ac:dyDescent="0.2">
      <c r="A1077" s="21" t="s">
        <v>1599</v>
      </c>
      <c r="B1077" t="s">
        <v>1563</v>
      </c>
      <c r="C1077" s="21" t="s">
        <v>1590</v>
      </c>
      <c r="D1077" t="s">
        <v>1606</v>
      </c>
      <c r="E1077" s="21" t="s">
        <v>22</v>
      </c>
      <c r="F1077" s="26">
        <v>5</v>
      </c>
      <c r="G1077" s="29"/>
      <c r="H1077" s="22">
        <v>31.95</v>
      </c>
      <c r="I1077" s="22">
        <f>ANGEBOT!$H1077*ANGEBOT!$F1077</f>
        <v>159.75</v>
      </c>
      <c r="J1077" s="22">
        <v>79.95</v>
      </c>
      <c r="K1077" s="22" t="str">
        <f>ANGEBOT!$B1077&amp;"-"&amp;ANGEBOT!$C1077</f>
        <v>2408 T Peach Crew-595</v>
      </c>
      <c r="L1077" s="22" t="s">
        <v>1382</v>
      </c>
      <c r="M1077" t="s">
        <v>275</v>
      </c>
      <c r="N1077" t="s">
        <v>41</v>
      </c>
      <c r="O1077" t="s">
        <v>976</v>
      </c>
      <c r="P1077" t="s">
        <v>1631</v>
      </c>
    </row>
    <row r="1078" spans="1:16" x14ac:dyDescent="0.2">
      <c r="A1078" s="21" t="s">
        <v>1599</v>
      </c>
      <c r="B1078" t="s">
        <v>1563</v>
      </c>
      <c r="C1078" s="21" t="s">
        <v>1590</v>
      </c>
      <c r="D1078" t="s">
        <v>1606</v>
      </c>
      <c r="E1078" s="21" t="s">
        <v>23</v>
      </c>
      <c r="F1078" s="26">
        <v>5</v>
      </c>
      <c r="G1078" s="29"/>
      <c r="H1078" s="22">
        <v>31.95</v>
      </c>
      <c r="I1078" s="22">
        <f>ANGEBOT!$H1078*ANGEBOT!$F1078</f>
        <v>159.75</v>
      </c>
      <c r="J1078" s="22">
        <v>79.95</v>
      </c>
      <c r="K1078" s="22" t="str">
        <f>ANGEBOT!$B1078&amp;"-"&amp;ANGEBOT!$C1078</f>
        <v>2408 T Peach Crew-595</v>
      </c>
      <c r="L1078" s="22" t="s">
        <v>1383</v>
      </c>
      <c r="M1078" t="s">
        <v>275</v>
      </c>
      <c r="N1078" t="s">
        <v>41</v>
      </c>
      <c r="O1078" t="s">
        <v>976</v>
      </c>
      <c r="P1078" t="s">
        <v>1631</v>
      </c>
    </row>
    <row r="1079" spans="1:16" x14ac:dyDescent="0.2">
      <c r="A1079" s="21" t="s">
        <v>1599</v>
      </c>
      <c r="B1079" t="s">
        <v>1563</v>
      </c>
      <c r="C1079" s="21" t="s">
        <v>1588</v>
      </c>
      <c r="D1079" t="s">
        <v>1604</v>
      </c>
      <c r="E1079" s="21" t="s">
        <v>26</v>
      </c>
      <c r="F1079" s="26">
        <v>10</v>
      </c>
      <c r="G1079" s="29"/>
      <c r="H1079" s="22">
        <v>31.95</v>
      </c>
      <c r="I1079" s="22">
        <f>ANGEBOT!$H1079*ANGEBOT!$F1079</f>
        <v>319.5</v>
      </c>
      <c r="J1079" s="22">
        <v>79.95</v>
      </c>
      <c r="K1079" s="22" t="str">
        <f>ANGEBOT!$B1079&amp;"-"&amp;ANGEBOT!$C1079</f>
        <v>2408 T Peach Crew-861</v>
      </c>
      <c r="L1079" s="22" t="s">
        <v>1384</v>
      </c>
      <c r="M1079" t="s">
        <v>275</v>
      </c>
      <c r="N1079" t="s">
        <v>41</v>
      </c>
      <c r="O1079" t="s">
        <v>976</v>
      </c>
      <c r="P1079" t="s">
        <v>1631</v>
      </c>
    </row>
    <row r="1080" spans="1:16" x14ac:dyDescent="0.2">
      <c r="A1080" s="21" t="s">
        <v>1599</v>
      </c>
      <c r="B1080" t="s">
        <v>1563</v>
      </c>
      <c r="C1080" s="21" t="s">
        <v>1588</v>
      </c>
      <c r="D1080" t="s">
        <v>1604</v>
      </c>
      <c r="E1080" s="21" t="s">
        <v>20</v>
      </c>
      <c r="F1080" s="26">
        <v>10</v>
      </c>
      <c r="G1080" s="29"/>
      <c r="H1080" s="22">
        <v>31.95</v>
      </c>
      <c r="I1080" s="22">
        <f>ANGEBOT!$H1080*ANGEBOT!$F1080</f>
        <v>319.5</v>
      </c>
      <c r="J1080" s="22">
        <v>79.95</v>
      </c>
      <c r="K1080" s="22" t="str">
        <f>ANGEBOT!$B1080&amp;"-"&amp;ANGEBOT!$C1080</f>
        <v>2408 T Peach Crew-861</v>
      </c>
      <c r="L1080" s="22" t="s">
        <v>1385</v>
      </c>
      <c r="M1080" t="s">
        <v>275</v>
      </c>
      <c r="N1080" t="s">
        <v>41</v>
      </c>
      <c r="O1080" t="s">
        <v>976</v>
      </c>
      <c r="P1080" t="s">
        <v>1631</v>
      </c>
    </row>
    <row r="1081" spans="1:16" x14ac:dyDescent="0.2">
      <c r="A1081" s="21" t="s">
        <v>1599</v>
      </c>
      <c r="B1081" t="s">
        <v>1563</v>
      </c>
      <c r="C1081" s="21" t="s">
        <v>1588</v>
      </c>
      <c r="D1081" t="s">
        <v>1604</v>
      </c>
      <c r="E1081" s="21" t="s">
        <v>21</v>
      </c>
      <c r="F1081" s="26">
        <v>10</v>
      </c>
      <c r="G1081" s="29"/>
      <c r="H1081" s="22">
        <v>31.95</v>
      </c>
      <c r="I1081" s="22">
        <f>ANGEBOT!$H1081*ANGEBOT!$F1081</f>
        <v>319.5</v>
      </c>
      <c r="J1081" s="22">
        <v>79.95</v>
      </c>
      <c r="K1081" s="22" t="str">
        <f>ANGEBOT!$B1081&amp;"-"&amp;ANGEBOT!$C1081</f>
        <v>2408 T Peach Crew-861</v>
      </c>
      <c r="L1081" s="22" t="s">
        <v>1386</v>
      </c>
      <c r="M1081" t="s">
        <v>275</v>
      </c>
      <c r="N1081" t="s">
        <v>41</v>
      </c>
      <c r="O1081" t="s">
        <v>976</v>
      </c>
      <c r="P1081" t="s">
        <v>1631</v>
      </c>
    </row>
    <row r="1082" spans="1:16" x14ac:dyDescent="0.2">
      <c r="A1082" s="21" t="s">
        <v>1599</v>
      </c>
      <c r="B1082" t="s">
        <v>1563</v>
      </c>
      <c r="C1082" s="21" t="s">
        <v>1588</v>
      </c>
      <c r="D1082" t="s">
        <v>1604</v>
      </c>
      <c r="E1082" s="21" t="s">
        <v>22</v>
      </c>
      <c r="F1082" s="26">
        <v>10</v>
      </c>
      <c r="G1082" s="29"/>
      <c r="H1082" s="22">
        <v>31.95</v>
      </c>
      <c r="I1082" s="22">
        <f>ANGEBOT!$H1082*ANGEBOT!$F1082</f>
        <v>319.5</v>
      </c>
      <c r="J1082" s="22">
        <v>79.95</v>
      </c>
      <c r="K1082" s="22" t="str">
        <f>ANGEBOT!$B1082&amp;"-"&amp;ANGEBOT!$C1082</f>
        <v>2408 T Peach Crew-861</v>
      </c>
      <c r="L1082" s="22" t="s">
        <v>1387</v>
      </c>
      <c r="M1082" t="s">
        <v>275</v>
      </c>
      <c r="N1082" t="s">
        <v>41</v>
      </c>
      <c r="O1082" t="s">
        <v>976</v>
      </c>
      <c r="P1082" t="s">
        <v>1631</v>
      </c>
    </row>
    <row r="1083" spans="1:16" x14ac:dyDescent="0.2">
      <c r="A1083" s="21" t="s">
        <v>1599</v>
      </c>
      <c r="B1083" t="s">
        <v>1563</v>
      </c>
      <c r="C1083" s="21" t="s">
        <v>1588</v>
      </c>
      <c r="D1083" t="s">
        <v>1604</v>
      </c>
      <c r="E1083" s="21" t="s">
        <v>23</v>
      </c>
      <c r="F1083" s="26">
        <v>10</v>
      </c>
      <c r="G1083" s="29"/>
      <c r="H1083" s="22">
        <v>31.95</v>
      </c>
      <c r="I1083" s="22">
        <f>ANGEBOT!$H1083*ANGEBOT!$F1083</f>
        <v>319.5</v>
      </c>
      <c r="J1083" s="22">
        <v>79.95</v>
      </c>
      <c r="K1083" s="22" t="str">
        <f>ANGEBOT!$B1083&amp;"-"&amp;ANGEBOT!$C1083</f>
        <v>2408 T Peach Crew-861</v>
      </c>
      <c r="L1083" s="22" t="s">
        <v>1388</v>
      </c>
      <c r="M1083" t="s">
        <v>275</v>
      </c>
      <c r="N1083" t="s">
        <v>41</v>
      </c>
      <c r="O1083" t="s">
        <v>976</v>
      </c>
      <c r="P1083" t="s">
        <v>1631</v>
      </c>
    </row>
    <row r="1084" spans="1:16" x14ac:dyDescent="0.2">
      <c r="A1084" s="21" t="s">
        <v>1599</v>
      </c>
      <c r="B1084" t="s">
        <v>1564</v>
      </c>
      <c r="C1084" s="21" t="s">
        <v>1590</v>
      </c>
      <c r="D1084" t="s">
        <v>1606</v>
      </c>
      <c r="E1084" s="21" t="s">
        <v>26</v>
      </c>
      <c r="F1084" s="26">
        <v>10</v>
      </c>
      <c r="G1084" s="29"/>
      <c r="H1084" s="22">
        <v>51.95</v>
      </c>
      <c r="I1084" s="22">
        <f>ANGEBOT!$H1084*ANGEBOT!$F1084</f>
        <v>519.5</v>
      </c>
      <c r="J1084" s="22">
        <v>129.94999999999999</v>
      </c>
      <c r="K1084" s="22" t="str">
        <f>ANGEBOT!$B1084&amp;"-"&amp;ANGEBOT!$C1084</f>
        <v>2408 T Peach Culotte-595</v>
      </c>
      <c r="L1084" s="22" t="s">
        <v>1389</v>
      </c>
      <c r="M1084" t="s">
        <v>275</v>
      </c>
      <c r="N1084" t="s">
        <v>41</v>
      </c>
      <c r="O1084" t="s">
        <v>976</v>
      </c>
      <c r="P1084" t="s">
        <v>50</v>
      </c>
    </row>
    <row r="1085" spans="1:16" x14ac:dyDescent="0.2">
      <c r="A1085" s="21" t="s">
        <v>1599</v>
      </c>
      <c r="B1085" t="s">
        <v>1564</v>
      </c>
      <c r="C1085" s="21" t="s">
        <v>1590</v>
      </c>
      <c r="D1085" t="s">
        <v>1606</v>
      </c>
      <c r="E1085" s="21" t="s">
        <v>20</v>
      </c>
      <c r="F1085" s="26">
        <v>10</v>
      </c>
      <c r="G1085" s="29"/>
      <c r="H1085" s="22">
        <v>51.95</v>
      </c>
      <c r="I1085" s="22">
        <f>ANGEBOT!$H1085*ANGEBOT!$F1085</f>
        <v>519.5</v>
      </c>
      <c r="J1085" s="22">
        <v>129.94999999999999</v>
      </c>
      <c r="K1085" s="22" t="str">
        <f>ANGEBOT!$B1085&amp;"-"&amp;ANGEBOT!$C1085</f>
        <v>2408 T Peach Culotte-595</v>
      </c>
      <c r="L1085" s="22" t="s">
        <v>1390</v>
      </c>
      <c r="M1085" t="s">
        <v>275</v>
      </c>
      <c r="N1085" t="s">
        <v>41</v>
      </c>
      <c r="O1085" t="s">
        <v>976</v>
      </c>
      <c r="P1085" t="s">
        <v>50</v>
      </c>
    </row>
    <row r="1086" spans="1:16" x14ac:dyDescent="0.2">
      <c r="A1086" s="21" t="s">
        <v>1599</v>
      </c>
      <c r="B1086" t="s">
        <v>1564</v>
      </c>
      <c r="C1086" s="21" t="s">
        <v>1590</v>
      </c>
      <c r="D1086" t="s">
        <v>1606</v>
      </c>
      <c r="E1086" s="21" t="s">
        <v>21</v>
      </c>
      <c r="F1086" s="26">
        <v>10</v>
      </c>
      <c r="G1086" s="29"/>
      <c r="H1086" s="22">
        <v>51.95</v>
      </c>
      <c r="I1086" s="22">
        <f>ANGEBOT!$H1086*ANGEBOT!$F1086</f>
        <v>519.5</v>
      </c>
      <c r="J1086" s="22">
        <v>129.94999999999999</v>
      </c>
      <c r="K1086" s="22" t="str">
        <f>ANGEBOT!$B1086&amp;"-"&amp;ANGEBOT!$C1086</f>
        <v>2408 T Peach Culotte-595</v>
      </c>
      <c r="L1086" s="22" t="s">
        <v>1391</v>
      </c>
      <c r="M1086" t="s">
        <v>275</v>
      </c>
      <c r="N1086" t="s">
        <v>41</v>
      </c>
      <c r="O1086" t="s">
        <v>976</v>
      </c>
      <c r="P1086" t="s">
        <v>50</v>
      </c>
    </row>
    <row r="1087" spans="1:16" x14ac:dyDescent="0.2">
      <c r="A1087" s="21" t="s">
        <v>1599</v>
      </c>
      <c r="B1087" t="s">
        <v>1564</v>
      </c>
      <c r="C1087" s="21" t="s">
        <v>1590</v>
      </c>
      <c r="D1087" t="s">
        <v>1606</v>
      </c>
      <c r="E1087" s="21" t="s">
        <v>22</v>
      </c>
      <c r="F1087" s="26">
        <v>10</v>
      </c>
      <c r="G1087" s="29"/>
      <c r="H1087" s="22">
        <v>51.95</v>
      </c>
      <c r="I1087" s="22">
        <f>ANGEBOT!$H1087*ANGEBOT!$F1087</f>
        <v>519.5</v>
      </c>
      <c r="J1087" s="22">
        <v>129.94999999999999</v>
      </c>
      <c r="K1087" s="22" t="str">
        <f>ANGEBOT!$B1087&amp;"-"&amp;ANGEBOT!$C1087</f>
        <v>2408 T Peach Culotte-595</v>
      </c>
      <c r="L1087" s="22" t="s">
        <v>1392</v>
      </c>
      <c r="M1087" t="s">
        <v>275</v>
      </c>
      <c r="N1087" t="s">
        <v>41</v>
      </c>
      <c r="O1087" t="s">
        <v>976</v>
      </c>
      <c r="P1087" t="s">
        <v>50</v>
      </c>
    </row>
    <row r="1088" spans="1:16" x14ac:dyDescent="0.2">
      <c r="A1088" s="21" t="s">
        <v>1599</v>
      </c>
      <c r="B1088" t="s">
        <v>1564</v>
      </c>
      <c r="C1088" s="21" t="s">
        <v>1590</v>
      </c>
      <c r="D1088" t="s">
        <v>1606</v>
      </c>
      <c r="E1088" s="21" t="s">
        <v>23</v>
      </c>
      <c r="F1088" s="26">
        <v>10</v>
      </c>
      <c r="G1088" s="29"/>
      <c r="H1088" s="22">
        <v>51.95</v>
      </c>
      <c r="I1088" s="22">
        <f>ANGEBOT!$H1088*ANGEBOT!$F1088</f>
        <v>519.5</v>
      </c>
      <c r="J1088" s="22">
        <v>129.94999999999999</v>
      </c>
      <c r="K1088" s="22" t="str">
        <f>ANGEBOT!$B1088&amp;"-"&amp;ANGEBOT!$C1088</f>
        <v>2408 T Peach Culotte-595</v>
      </c>
      <c r="L1088" s="22" t="s">
        <v>1393</v>
      </c>
      <c r="M1088" t="s">
        <v>275</v>
      </c>
      <c r="N1088" t="s">
        <v>41</v>
      </c>
      <c r="O1088" t="s">
        <v>976</v>
      </c>
      <c r="P1088" t="s">
        <v>50</v>
      </c>
    </row>
    <row r="1089" spans="1:16" x14ac:dyDescent="0.2">
      <c r="A1089" s="21" t="s">
        <v>1599</v>
      </c>
      <c r="B1089" t="s">
        <v>1564</v>
      </c>
      <c r="C1089" s="21" t="s">
        <v>1588</v>
      </c>
      <c r="D1089" t="s">
        <v>1604</v>
      </c>
      <c r="E1089" s="21" t="s">
        <v>26</v>
      </c>
      <c r="F1089" s="26">
        <v>10</v>
      </c>
      <c r="G1089" s="29"/>
      <c r="H1089" s="22">
        <v>51.95</v>
      </c>
      <c r="I1089" s="22">
        <f>ANGEBOT!$H1089*ANGEBOT!$F1089</f>
        <v>519.5</v>
      </c>
      <c r="J1089" s="22">
        <v>129.94999999999999</v>
      </c>
      <c r="K1089" s="22" t="str">
        <f>ANGEBOT!$B1089&amp;"-"&amp;ANGEBOT!$C1089</f>
        <v>2408 T Peach Culotte-861</v>
      </c>
      <c r="L1089" s="22" t="s">
        <v>1394</v>
      </c>
      <c r="M1089" t="s">
        <v>275</v>
      </c>
      <c r="N1089" t="s">
        <v>41</v>
      </c>
      <c r="O1089" t="s">
        <v>976</v>
      </c>
      <c r="P1089" t="s">
        <v>50</v>
      </c>
    </row>
    <row r="1090" spans="1:16" x14ac:dyDescent="0.2">
      <c r="A1090" s="21" t="s">
        <v>1599</v>
      </c>
      <c r="B1090" t="s">
        <v>1564</v>
      </c>
      <c r="C1090" s="21" t="s">
        <v>1588</v>
      </c>
      <c r="D1090" t="s">
        <v>1604</v>
      </c>
      <c r="E1090" s="21" t="s">
        <v>20</v>
      </c>
      <c r="F1090" s="26">
        <v>10</v>
      </c>
      <c r="G1090" s="29"/>
      <c r="H1090" s="22">
        <v>51.95</v>
      </c>
      <c r="I1090" s="22">
        <f>ANGEBOT!$H1090*ANGEBOT!$F1090</f>
        <v>519.5</v>
      </c>
      <c r="J1090" s="22">
        <v>129.94999999999999</v>
      </c>
      <c r="K1090" s="22" t="str">
        <f>ANGEBOT!$B1090&amp;"-"&amp;ANGEBOT!$C1090</f>
        <v>2408 T Peach Culotte-861</v>
      </c>
      <c r="L1090" s="22" t="s">
        <v>1395</v>
      </c>
      <c r="M1090" t="s">
        <v>275</v>
      </c>
      <c r="N1090" t="s">
        <v>41</v>
      </c>
      <c r="O1090" t="s">
        <v>976</v>
      </c>
      <c r="P1090" t="s">
        <v>50</v>
      </c>
    </row>
    <row r="1091" spans="1:16" x14ac:dyDescent="0.2">
      <c r="A1091" s="21" t="s">
        <v>1599</v>
      </c>
      <c r="B1091" t="s">
        <v>1564</v>
      </c>
      <c r="C1091" s="21" t="s">
        <v>1588</v>
      </c>
      <c r="D1091" t="s">
        <v>1604</v>
      </c>
      <c r="E1091" s="21" t="s">
        <v>21</v>
      </c>
      <c r="F1091" s="26">
        <v>10</v>
      </c>
      <c r="G1091" s="29"/>
      <c r="H1091" s="22">
        <v>51.95</v>
      </c>
      <c r="I1091" s="22">
        <f>ANGEBOT!$H1091*ANGEBOT!$F1091</f>
        <v>519.5</v>
      </c>
      <c r="J1091" s="22">
        <v>129.94999999999999</v>
      </c>
      <c r="K1091" s="22" t="str">
        <f>ANGEBOT!$B1091&amp;"-"&amp;ANGEBOT!$C1091</f>
        <v>2408 T Peach Culotte-861</v>
      </c>
      <c r="L1091" s="22" t="s">
        <v>1396</v>
      </c>
      <c r="M1091" t="s">
        <v>275</v>
      </c>
      <c r="N1091" t="s">
        <v>41</v>
      </c>
      <c r="O1091" t="s">
        <v>976</v>
      </c>
      <c r="P1091" t="s">
        <v>50</v>
      </c>
    </row>
    <row r="1092" spans="1:16" x14ac:dyDescent="0.2">
      <c r="A1092" s="21" t="s">
        <v>1599</v>
      </c>
      <c r="B1092" t="s">
        <v>1564</v>
      </c>
      <c r="C1092" s="21" t="s">
        <v>1588</v>
      </c>
      <c r="D1092" t="s">
        <v>1604</v>
      </c>
      <c r="E1092" s="21" t="s">
        <v>22</v>
      </c>
      <c r="F1092" s="26">
        <v>10</v>
      </c>
      <c r="G1092" s="29"/>
      <c r="H1092" s="22">
        <v>51.95</v>
      </c>
      <c r="I1092" s="22">
        <f>ANGEBOT!$H1092*ANGEBOT!$F1092</f>
        <v>519.5</v>
      </c>
      <c r="J1092" s="22">
        <v>129.94999999999999</v>
      </c>
      <c r="K1092" s="22" t="str">
        <f>ANGEBOT!$B1092&amp;"-"&amp;ANGEBOT!$C1092</f>
        <v>2408 T Peach Culotte-861</v>
      </c>
      <c r="L1092" s="22" t="s">
        <v>1397</v>
      </c>
      <c r="M1092" t="s">
        <v>275</v>
      </c>
      <c r="N1092" t="s">
        <v>41</v>
      </c>
      <c r="O1092" t="s">
        <v>976</v>
      </c>
      <c r="P1092" t="s">
        <v>50</v>
      </c>
    </row>
    <row r="1093" spans="1:16" x14ac:dyDescent="0.2">
      <c r="A1093" s="21" t="s">
        <v>1599</v>
      </c>
      <c r="B1093" t="s">
        <v>1564</v>
      </c>
      <c r="C1093" s="21" t="s">
        <v>1588</v>
      </c>
      <c r="D1093" t="s">
        <v>1604</v>
      </c>
      <c r="E1093" s="21" t="s">
        <v>23</v>
      </c>
      <c r="F1093" s="26">
        <v>10</v>
      </c>
      <c r="G1093" s="29"/>
      <c r="H1093" s="22">
        <v>51.95</v>
      </c>
      <c r="I1093" s="22">
        <f>ANGEBOT!$H1093*ANGEBOT!$F1093</f>
        <v>519.5</v>
      </c>
      <c r="J1093" s="22">
        <v>129.94999999999999</v>
      </c>
      <c r="K1093" s="22" t="str">
        <f>ANGEBOT!$B1093&amp;"-"&amp;ANGEBOT!$C1093</f>
        <v>2408 T Peach Culotte-861</v>
      </c>
      <c r="L1093" s="22" t="s">
        <v>1398</v>
      </c>
      <c r="M1093" t="s">
        <v>275</v>
      </c>
      <c r="N1093" t="s">
        <v>41</v>
      </c>
      <c r="O1093" t="s">
        <v>976</v>
      </c>
      <c r="P1093" t="s">
        <v>50</v>
      </c>
    </row>
    <row r="1094" spans="1:16" x14ac:dyDescent="0.2">
      <c r="A1094" s="21" t="s">
        <v>1599</v>
      </c>
      <c r="B1094" t="s">
        <v>1565</v>
      </c>
      <c r="C1094" s="21" t="s">
        <v>1590</v>
      </c>
      <c r="D1094" t="s">
        <v>1606</v>
      </c>
      <c r="E1094" s="21" t="s">
        <v>26</v>
      </c>
      <c r="F1094" s="26">
        <v>10</v>
      </c>
      <c r="G1094" s="29"/>
      <c r="H1094" s="22">
        <v>31.95</v>
      </c>
      <c r="I1094" s="22">
        <f>ANGEBOT!$H1094*ANGEBOT!$F1094</f>
        <v>319.5</v>
      </c>
      <c r="J1094" s="22">
        <v>79.95</v>
      </c>
      <c r="K1094" s="22" t="str">
        <f>ANGEBOT!$B1094&amp;"-"&amp;ANGEBOT!$C1094</f>
        <v>2408 T Peach Shirt-595</v>
      </c>
      <c r="L1094" s="22" t="s">
        <v>1399</v>
      </c>
      <c r="M1094" t="s">
        <v>275</v>
      </c>
      <c r="N1094" t="s">
        <v>41</v>
      </c>
      <c r="O1094" t="s">
        <v>976</v>
      </c>
      <c r="P1094" t="s">
        <v>1631</v>
      </c>
    </row>
    <row r="1095" spans="1:16" x14ac:dyDescent="0.2">
      <c r="A1095" s="21" t="s">
        <v>1599</v>
      </c>
      <c r="B1095" t="s">
        <v>1565</v>
      </c>
      <c r="C1095" s="21" t="s">
        <v>1590</v>
      </c>
      <c r="D1095" t="s">
        <v>1606</v>
      </c>
      <c r="E1095" s="21" t="s">
        <v>20</v>
      </c>
      <c r="F1095" s="26">
        <v>10</v>
      </c>
      <c r="G1095" s="29"/>
      <c r="H1095" s="22">
        <v>31.95</v>
      </c>
      <c r="I1095" s="22">
        <f>ANGEBOT!$H1095*ANGEBOT!$F1095</f>
        <v>319.5</v>
      </c>
      <c r="J1095" s="22">
        <v>79.95</v>
      </c>
      <c r="K1095" s="22" t="str">
        <f>ANGEBOT!$B1095&amp;"-"&amp;ANGEBOT!$C1095</f>
        <v>2408 T Peach Shirt-595</v>
      </c>
      <c r="L1095" s="22" t="s">
        <v>1400</v>
      </c>
      <c r="M1095" t="s">
        <v>275</v>
      </c>
      <c r="N1095" t="s">
        <v>41</v>
      </c>
      <c r="O1095" t="s">
        <v>976</v>
      </c>
      <c r="P1095" t="s">
        <v>1631</v>
      </c>
    </row>
    <row r="1096" spans="1:16" x14ac:dyDescent="0.2">
      <c r="A1096" s="21" t="s">
        <v>1599</v>
      </c>
      <c r="B1096" t="s">
        <v>1565</v>
      </c>
      <c r="C1096" s="21" t="s">
        <v>1590</v>
      </c>
      <c r="D1096" t="s">
        <v>1606</v>
      </c>
      <c r="E1096" s="21" t="s">
        <v>21</v>
      </c>
      <c r="F1096" s="26">
        <v>10</v>
      </c>
      <c r="G1096" s="29"/>
      <c r="H1096" s="22">
        <v>31.95</v>
      </c>
      <c r="I1096" s="22">
        <f>ANGEBOT!$H1096*ANGEBOT!$F1096</f>
        <v>319.5</v>
      </c>
      <c r="J1096" s="22">
        <v>79.95</v>
      </c>
      <c r="K1096" s="22" t="str">
        <f>ANGEBOT!$B1096&amp;"-"&amp;ANGEBOT!$C1096</f>
        <v>2408 T Peach Shirt-595</v>
      </c>
      <c r="L1096" s="22" t="s">
        <v>1401</v>
      </c>
      <c r="M1096" t="s">
        <v>275</v>
      </c>
      <c r="N1096" t="s">
        <v>41</v>
      </c>
      <c r="O1096" t="s">
        <v>976</v>
      </c>
      <c r="P1096" t="s">
        <v>1631</v>
      </c>
    </row>
    <row r="1097" spans="1:16" x14ac:dyDescent="0.2">
      <c r="A1097" s="21" t="s">
        <v>1599</v>
      </c>
      <c r="B1097" t="s">
        <v>1565</v>
      </c>
      <c r="C1097" s="21" t="s">
        <v>1590</v>
      </c>
      <c r="D1097" t="s">
        <v>1606</v>
      </c>
      <c r="E1097" s="21" t="s">
        <v>22</v>
      </c>
      <c r="F1097" s="26">
        <v>10</v>
      </c>
      <c r="G1097" s="29"/>
      <c r="H1097" s="22">
        <v>31.95</v>
      </c>
      <c r="I1097" s="22">
        <f>ANGEBOT!$H1097*ANGEBOT!$F1097</f>
        <v>319.5</v>
      </c>
      <c r="J1097" s="22">
        <v>79.95</v>
      </c>
      <c r="K1097" s="22" t="str">
        <f>ANGEBOT!$B1097&amp;"-"&amp;ANGEBOT!$C1097</f>
        <v>2408 T Peach Shirt-595</v>
      </c>
      <c r="L1097" s="22" t="s">
        <v>1402</v>
      </c>
      <c r="M1097" t="s">
        <v>275</v>
      </c>
      <c r="N1097" t="s">
        <v>41</v>
      </c>
      <c r="O1097" t="s">
        <v>976</v>
      </c>
      <c r="P1097" t="s">
        <v>1631</v>
      </c>
    </row>
    <row r="1098" spans="1:16" x14ac:dyDescent="0.2">
      <c r="A1098" s="21" t="s">
        <v>1599</v>
      </c>
      <c r="B1098" t="s">
        <v>1565</v>
      </c>
      <c r="C1098" s="21" t="s">
        <v>1588</v>
      </c>
      <c r="D1098" t="s">
        <v>1604</v>
      </c>
      <c r="E1098" s="21" t="s">
        <v>26</v>
      </c>
      <c r="F1098" s="26">
        <v>10</v>
      </c>
      <c r="G1098" s="29"/>
      <c r="H1098" s="22">
        <v>31.95</v>
      </c>
      <c r="I1098" s="22">
        <f>ANGEBOT!$H1098*ANGEBOT!$F1098</f>
        <v>319.5</v>
      </c>
      <c r="J1098" s="22">
        <v>79.95</v>
      </c>
      <c r="K1098" s="22" t="str">
        <f>ANGEBOT!$B1098&amp;"-"&amp;ANGEBOT!$C1098</f>
        <v>2408 T Peach Shirt-861</v>
      </c>
      <c r="L1098" s="22" t="s">
        <v>1403</v>
      </c>
      <c r="M1098" t="s">
        <v>275</v>
      </c>
      <c r="N1098" t="s">
        <v>41</v>
      </c>
      <c r="O1098" t="s">
        <v>976</v>
      </c>
      <c r="P1098" t="s">
        <v>1631</v>
      </c>
    </row>
    <row r="1099" spans="1:16" x14ac:dyDescent="0.2">
      <c r="A1099" s="21" t="s">
        <v>1599</v>
      </c>
      <c r="B1099" t="s">
        <v>1565</v>
      </c>
      <c r="C1099" s="21" t="s">
        <v>1588</v>
      </c>
      <c r="D1099" t="s">
        <v>1604</v>
      </c>
      <c r="E1099" s="21" t="s">
        <v>20</v>
      </c>
      <c r="F1099" s="26">
        <v>10</v>
      </c>
      <c r="G1099" s="29"/>
      <c r="H1099" s="22">
        <v>31.95</v>
      </c>
      <c r="I1099" s="22">
        <f>ANGEBOT!$H1099*ANGEBOT!$F1099</f>
        <v>319.5</v>
      </c>
      <c r="J1099" s="22">
        <v>79.95</v>
      </c>
      <c r="K1099" s="22" t="str">
        <f>ANGEBOT!$B1099&amp;"-"&amp;ANGEBOT!$C1099</f>
        <v>2408 T Peach Shirt-861</v>
      </c>
      <c r="L1099" s="22" t="s">
        <v>1404</v>
      </c>
      <c r="M1099" t="s">
        <v>275</v>
      </c>
      <c r="N1099" t="s">
        <v>41</v>
      </c>
      <c r="O1099" t="s">
        <v>976</v>
      </c>
      <c r="P1099" t="s">
        <v>1631</v>
      </c>
    </row>
    <row r="1100" spans="1:16" x14ac:dyDescent="0.2">
      <c r="A1100" s="21" t="s">
        <v>1599</v>
      </c>
      <c r="B1100" t="s">
        <v>1565</v>
      </c>
      <c r="C1100" s="21" t="s">
        <v>1588</v>
      </c>
      <c r="D1100" t="s">
        <v>1604</v>
      </c>
      <c r="E1100" s="21" t="s">
        <v>21</v>
      </c>
      <c r="F1100" s="26">
        <v>10</v>
      </c>
      <c r="G1100" s="29"/>
      <c r="H1100" s="22">
        <v>31.95</v>
      </c>
      <c r="I1100" s="22">
        <f>ANGEBOT!$H1100*ANGEBOT!$F1100</f>
        <v>319.5</v>
      </c>
      <c r="J1100" s="22">
        <v>79.95</v>
      </c>
      <c r="K1100" s="22" t="str">
        <f>ANGEBOT!$B1100&amp;"-"&amp;ANGEBOT!$C1100</f>
        <v>2408 T Peach Shirt-861</v>
      </c>
      <c r="L1100" s="22" t="s">
        <v>1405</v>
      </c>
      <c r="M1100" t="s">
        <v>275</v>
      </c>
      <c r="N1100" t="s">
        <v>41</v>
      </c>
      <c r="O1100" t="s">
        <v>976</v>
      </c>
      <c r="P1100" t="s">
        <v>1631</v>
      </c>
    </row>
    <row r="1101" spans="1:16" x14ac:dyDescent="0.2">
      <c r="A1101" s="21" t="s">
        <v>1599</v>
      </c>
      <c r="B1101" t="s">
        <v>1565</v>
      </c>
      <c r="C1101" s="21" t="s">
        <v>1588</v>
      </c>
      <c r="D1101" t="s">
        <v>1604</v>
      </c>
      <c r="E1101" s="21" t="s">
        <v>22</v>
      </c>
      <c r="F1101" s="26">
        <v>10</v>
      </c>
      <c r="G1101" s="29"/>
      <c r="H1101" s="22">
        <v>31.95</v>
      </c>
      <c r="I1101" s="22">
        <f>ANGEBOT!$H1101*ANGEBOT!$F1101</f>
        <v>319.5</v>
      </c>
      <c r="J1101" s="22">
        <v>79.95</v>
      </c>
      <c r="K1101" s="22" t="str">
        <f>ANGEBOT!$B1101&amp;"-"&amp;ANGEBOT!$C1101</f>
        <v>2408 T Peach Shirt-861</v>
      </c>
      <c r="L1101" s="22" t="s">
        <v>1406</v>
      </c>
      <c r="M1101" t="s">
        <v>275</v>
      </c>
      <c r="N1101" t="s">
        <v>41</v>
      </c>
      <c r="O1101" t="s">
        <v>976</v>
      </c>
      <c r="P1101" t="s">
        <v>1631</v>
      </c>
    </row>
    <row r="1102" spans="1:16" x14ac:dyDescent="0.2">
      <c r="A1102" s="21" t="s">
        <v>1599</v>
      </c>
      <c r="B1102" t="s">
        <v>1565</v>
      </c>
      <c r="C1102" s="21" t="s">
        <v>1588</v>
      </c>
      <c r="D1102" t="s">
        <v>1604</v>
      </c>
      <c r="E1102" s="21" t="s">
        <v>23</v>
      </c>
      <c r="F1102" s="26">
        <v>10</v>
      </c>
      <c r="G1102" s="29"/>
      <c r="H1102" s="22">
        <v>31.95</v>
      </c>
      <c r="I1102" s="22">
        <f>ANGEBOT!$H1102*ANGEBOT!$F1102</f>
        <v>319.5</v>
      </c>
      <c r="J1102" s="22">
        <v>79.95</v>
      </c>
      <c r="K1102" s="22" t="str">
        <f>ANGEBOT!$B1102&amp;"-"&amp;ANGEBOT!$C1102</f>
        <v>2408 T Peach Shirt-861</v>
      </c>
      <c r="L1102" s="22" t="s">
        <v>1407</v>
      </c>
      <c r="M1102" t="s">
        <v>275</v>
      </c>
      <c r="N1102" t="s">
        <v>41</v>
      </c>
      <c r="O1102" t="s">
        <v>976</v>
      </c>
      <c r="P1102" t="s">
        <v>1631</v>
      </c>
    </row>
    <row r="1103" spans="1:16" x14ac:dyDescent="0.2">
      <c r="A1103" s="21" t="s">
        <v>1599</v>
      </c>
      <c r="B1103" t="s">
        <v>1566</v>
      </c>
      <c r="C1103" s="21" t="s">
        <v>1591</v>
      </c>
      <c r="D1103" t="s">
        <v>1607</v>
      </c>
      <c r="E1103" s="21" t="s">
        <v>53</v>
      </c>
      <c r="F1103" s="26">
        <v>5</v>
      </c>
      <c r="G1103" s="29"/>
      <c r="H1103" s="22">
        <v>51.95</v>
      </c>
      <c r="I1103" s="22">
        <f>ANGEBOT!$H1103*ANGEBOT!$F1103</f>
        <v>259.75</v>
      </c>
      <c r="J1103" s="22">
        <v>129.94999999999999</v>
      </c>
      <c r="K1103" s="22" t="str">
        <f>ANGEBOT!$B1103&amp;"-"&amp;ANGEBOT!$C1103</f>
        <v>2408-020-223</v>
      </c>
      <c r="L1103" s="22" t="s">
        <v>1408</v>
      </c>
      <c r="M1103" t="s">
        <v>262</v>
      </c>
      <c r="N1103" t="s">
        <v>36</v>
      </c>
      <c r="O1103" t="s">
        <v>974</v>
      </c>
      <c r="P1103" t="s">
        <v>1632</v>
      </c>
    </row>
    <row r="1104" spans="1:16" x14ac:dyDescent="0.2">
      <c r="A1104" s="21" t="s">
        <v>1599</v>
      </c>
      <c r="B1104" t="s">
        <v>1567</v>
      </c>
      <c r="C1104" s="21" t="s">
        <v>1585</v>
      </c>
      <c r="D1104" t="s">
        <v>1601</v>
      </c>
      <c r="E1104" s="21" t="s">
        <v>53</v>
      </c>
      <c r="F1104" s="26">
        <v>10</v>
      </c>
      <c r="G1104" s="29"/>
      <c r="H1104" s="22">
        <v>27.95</v>
      </c>
      <c r="I1104" s="22">
        <f>ANGEBOT!$H1104*ANGEBOT!$F1104</f>
        <v>279.5</v>
      </c>
      <c r="J1104" s="22">
        <v>69.95</v>
      </c>
      <c r="K1104" s="22" t="str">
        <f>ANGEBOT!$B1104&amp;"-"&amp;ANGEBOT!$C1104</f>
        <v>2408-021-551</v>
      </c>
      <c r="L1104" s="22" t="s">
        <v>1409</v>
      </c>
      <c r="M1104" t="s">
        <v>262</v>
      </c>
      <c r="N1104" t="s">
        <v>36</v>
      </c>
      <c r="O1104" t="s">
        <v>974</v>
      </c>
      <c r="P1104" t="s">
        <v>1633</v>
      </c>
    </row>
    <row r="1105" spans="1:16" x14ac:dyDescent="0.2">
      <c r="A1105" s="21" t="s">
        <v>1599</v>
      </c>
      <c r="B1105" t="s">
        <v>1567</v>
      </c>
      <c r="C1105" s="21" t="s">
        <v>24</v>
      </c>
      <c r="D1105" t="s">
        <v>251</v>
      </c>
      <c r="E1105" s="21" t="s">
        <v>53</v>
      </c>
      <c r="F1105" s="26">
        <v>10</v>
      </c>
      <c r="G1105" s="29"/>
      <c r="H1105" s="22">
        <v>27.95</v>
      </c>
      <c r="I1105" s="22">
        <f>ANGEBOT!$H1105*ANGEBOT!$F1105</f>
        <v>279.5</v>
      </c>
      <c r="J1105" s="22">
        <v>69.95</v>
      </c>
      <c r="K1105" s="22" t="str">
        <f>ANGEBOT!$B1105&amp;"-"&amp;ANGEBOT!$C1105</f>
        <v>2408-021-781</v>
      </c>
      <c r="L1105" s="22" t="s">
        <v>1410</v>
      </c>
      <c r="M1105" t="s">
        <v>262</v>
      </c>
      <c r="N1105" t="s">
        <v>36</v>
      </c>
      <c r="O1105" t="s">
        <v>974</v>
      </c>
      <c r="P1105" t="s">
        <v>1633</v>
      </c>
    </row>
    <row r="1106" spans="1:16" x14ac:dyDescent="0.2">
      <c r="A1106" s="21" t="s">
        <v>1599</v>
      </c>
      <c r="B1106" t="s">
        <v>1568</v>
      </c>
      <c r="C1106" s="21" t="s">
        <v>24</v>
      </c>
      <c r="D1106" t="s">
        <v>251</v>
      </c>
      <c r="E1106" s="21" t="s">
        <v>53</v>
      </c>
      <c r="F1106" s="26">
        <v>10</v>
      </c>
      <c r="G1106" s="29"/>
      <c r="H1106" s="22">
        <v>31.95</v>
      </c>
      <c r="I1106" s="22">
        <f>ANGEBOT!$H1106*ANGEBOT!$F1106</f>
        <v>319.5</v>
      </c>
      <c r="J1106" s="22">
        <v>79.95</v>
      </c>
      <c r="K1106" s="22" t="str">
        <f>ANGEBOT!$B1106&amp;"-"&amp;ANGEBOT!$C1106</f>
        <v>2408-023-781</v>
      </c>
      <c r="L1106" s="22" t="s">
        <v>1411</v>
      </c>
      <c r="M1106" t="s">
        <v>1624</v>
      </c>
      <c r="N1106" t="s">
        <v>36</v>
      </c>
      <c r="O1106" t="s">
        <v>973</v>
      </c>
      <c r="P1106" t="s">
        <v>977</v>
      </c>
    </row>
    <row r="1107" spans="1:16" x14ac:dyDescent="0.2">
      <c r="A1107" s="21" t="s">
        <v>1599</v>
      </c>
      <c r="B1107" t="s">
        <v>1569</v>
      </c>
      <c r="C1107" s="21" t="s">
        <v>29</v>
      </c>
      <c r="D1107" t="s">
        <v>30</v>
      </c>
      <c r="E1107" s="21" t="s">
        <v>26</v>
      </c>
      <c r="F1107" s="26">
        <v>10</v>
      </c>
      <c r="G1107" s="29"/>
      <c r="H1107" s="22">
        <v>23.95</v>
      </c>
      <c r="I1107" s="22">
        <f>ANGEBOT!$H1107*ANGEBOT!$F1107</f>
        <v>239.5</v>
      </c>
      <c r="J1107" s="22">
        <v>59.95</v>
      </c>
      <c r="K1107" s="22" t="str">
        <f>ANGEBOT!$B1107&amp;"-"&amp;ANGEBOT!$C1107</f>
        <v>2408-437-100</v>
      </c>
      <c r="L1107" s="22" t="s">
        <v>1412</v>
      </c>
      <c r="M1107" t="s">
        <v>945</v>
      </c>
      <c r="N1107" t="s">
        <v>36</v>
      </c>
      <c r="O1107" t="s">
        <v>971</v>
      </c>
      <c r="P1107" t="s">
        <v>47</v>
      </c>
    </row>
    <row r="1108" spans="1:16" x14ac:dyDescent="0.2">
      <c r="A1108" s="21" t="s">
        <v>1599</v>
      </c>
      <c r="B1108" t="s">
        <v>1569</v>
      </c>
      <c r="C1108" s="21" t="s">
        <v>29</v>
      </c>
      <c r="D1108" t="s">
        <v>30</v>
      </c>
      <c r="E1108" s="21" t="s">
        <v>20</v>
      </c>
      <c r="F1108" s="26">
        <v>10</v>
      </c>
      <c r="G1108" s="29"/>
      <c r="H1108" s="22">
        <v>23.95</v>
      </c>
      <c r="I1108" s="22">
        <f>ANGEBOT!$H1108*ANGEBOT!$F1108</f>
        <v>239.5</v>
      </c>
      <c r="J1108" s="22">
        <v>59.95</v>
      </c>
      <c r="K1108" s="22" t="str">
        <f>ANGEBOT!$B1108&amp;"-"&amp;ANGEBOT!$C1108</f>
        <v>2408-437-100</v>
      </c>
      <c r="L1108" s="22" t="s">
        <v>1413</v>
      </c>
      <c r="M1108" t="s">
        <v>945</v>
      </c>
      <c r="N1108" t="s">
        <v>36</v>
      </c>
      <c r="O1108" t="s">
        <v>971</v>
      </c>
      <c r="P1108" t="s">
        <v>47</v>
      </c>
    </row>
    <row r="1109" spans="1:16" x14ac:dyDescent="0.2">
      <c r="A1109" s="21" t="s">
        <v>1599</v>
      </c>
      <c r="B1109" t="s">
        <v>1569</v>
      </c>
      <c r="C1109" s="21" t="s">
        <v>29</v>
      </c>
      <c r="D1109" t="s">
        <v>30</v>
      </c>
      <c r="E1109" s="21" t="s">
        <v>21</v>
      </c>
      <c r="F1109" s="26">
        <v>10</v>
      </c>
      <c r="G1109" s="29"/>
      <c r="H1109" s="22">
        <v>23.95</v>
      </c>
      <c r="I1109" s="22">
        <f>ANGEBOT!$H1109*ANGEBOT!$F1109</f>
        <v>239.5</v>
      </c>
      <c r="J1109" s="22">
        <v>59.95</v>
      </c>
      <c r="K1109" s="22" t="str">
        <f>ANGEBOT!$B1109&amp;"-"&amp;ANGEBOT!$C1109</f>
        <v>2408-437-100</v>
      </c>
      <c r="L1109" s="22" t="s">
        <v>1414</v>
      </c>
      <c r="M1109" t="s">
        <v>945</v>
      </c>
      <c r="N1109" t="s">
        <v>36</v>
      </c>
      <c r="O1109" t="s">
        <v>971</v>
      </c>
      <c r="P1109" t="s">
        <v>47</v>
      </c>
    </row>
    <row r="1110" spans="1:16" x14ac:dyDescent="0.2">
      <c r="A1110" s="21" t="s">
        <v>1599</v>
      </c>
      <c r="B1110" t="s">
        <v>1569</v>
      </c>
      <c r="C1110" s="21" t="s">
        <v>29</v>
      </c>
      <c r="D1110" t="s">
        <v>30</v>
      </c>
      <c r="E1110" s="21" t="s">
        <v>22</v>
      </c>
      <c r="F1110" s="26">
        <v>10</v>
      </c>
      <c r="G1110" s="29"/>
      <c r="H1110" s="22">
        <v>23.95</v>
      </c>
      <c r="I1110" s="22">
        <f>ANGEBOT!$H1110*ANGEBOT!$F1110</f>
        <v>239.5</v>
      </c>
      <c r="J1110" s="22">
        <v>59.95</v>
      </c>
      <c r="K1110" s="22" t="str">
        <f>ANGEBOT!$B1110&amp;"-"&amp;ANGEBOT!$C1110</f>
        <v>2408-437-100</v>
      </c>
      <c r="L1110" s="22" t="s">
        <v>1415</v>
      </c>
      <c r="M1110" t="s">
        <v>945</v>
      </c>
      <c r="N1110" t="s">
        <v>36</v>
      </c>
      <c r="O1110" t="s">
        <v>971</v>
      </c>
      <c r="P1110" t="s">
        <v>47</v>
      </c>
    </row>
    <row r="1111" spans="1:16" x14ac:dyDescent="0.2">
      <c r="A1111" s="21" t="s">
        <v>1599</v>
      </c>
      <c r="B1111" t="s">
        <v>1569</v>
      </c>
      <c r="C1111" s="21" t="s">
        <v>29</v>
      </c>
      <c r="D1111" t="s">
        <v>30</v>
      </c>
      <c r="E1111" s="21" t="s">
        <v>23</v>
      </c>
      <c r="F1111" s="26">
        <v>5</v>
      </c>
      <c r="G1111" s="29"/>
      <c r="H1111" s="22">
        <v>23.95</v>
      </c>
      <c r="I1111" s="22">
        <f>ANGEBOT!$H1111*ANGEBOT!$F1111</f>
        <v>119.75</v>
      </c>
      <c r="J1111" s="22">
        <v>59.95</v>
      </c>
      <c r="K1111" s="22" t="str">
        <f>ANGEBOT!$B1111&amp;"-"&amp;ANGEBOT!$C1111</f>
        <v>2408-437-100</v>
      </c>
      <c r="L1111" s="22" t="s">
        <v>1416</v>
      </c>
      <c r="M1111" t="s">
        <v>945</v>
      </c>
      <c r="N1111" t="s">
        <v>36</v>
      </c>
      <c r="O1111" t="s">
        <v>971</v>
      </c>
      <c r="P1111" t="s">
        <v>47</v>
      </c>
    </row>
    <row r="1112" spans="1:16" x14ac:dyDescent="0.2">
      <c r="A1112" s="21" t="s">
        <v>1599</v>
      </c>
      <c r="B1112" t="s">
        <v>1570</v>
      </c>
      <c r="C1112" s="21" t="s">
        <v>24</v>
      </c>
      <c r="D1112" t="s">
        <v>251</v>
      </c>
      <c r="E1112" s="21" t="s">
        <v>26</v>
      </c>
      <c r="F1112" s="26">
        <v>5</v>
      </c>
      <c r="G1112" s="29"/>
      <c r="H1112" s="22">
        <v>51.95</v>
      </c>
      <c r="I1112" s="22">
        <f>ANGEBOT!$H1112*ANGEBOT!$F1112</f>
        <v>259.75</v>
      </c>
      <c r="J1112" s="22">
        <v>129.94999999999999</v>
      </c>
      <c r="K1112" s="22" t="str">
        <f>ANGEBOT!$B1112&amp;"-"&amp;ANGEBOT!$C1112</f>
        <v>2408-692-781</v>
      </c>
      <c r="L1112" s="22" t="s">
        <v>1417</v>
      </c>
      <c r="M1112" t="s">
        <v>262</v>
      </c>
      <c r="N1112" t="s">
        <v>36</v>
      </c>
      <c r="O1112" t="s">
        <v>973</v>
      </c>
      <c r="P1112" t="s">
        <v>38</v>
      </c>
    </row>
    <row r="1113" spans="1:16" x14ac:dyDescent="0.2">
      <c r="A1113" s="21" t="s">
        <v>1599</v>
      </c>
      <c r="B1113" t="s">
        <v>1570</v>
      </c>
      <c r="C1113" s="21" t="s">
        <v>24</v>
      </c>
      <c r="D1113" t="s">
        <v>251</v>
      </c>
      <c r="E1113" s="21" t="s">
        <v>20</v>
      </c>
      <c r="F1113" s="26">
        <v>5</v>
      </c>
      <c r="G1113" s="29"/>
      <c r="H1113" s="22">
        <v>51.95</v>
      </c>
      <c r="I1113" s="22">
        <f>ANGEBOT!$H1113*ANGEBOT!$F1113</f>
        <v>259.75</v>
      </c>
      <c r="J1113" s="22">
        <v>129.94999999999999</v>
      </c>
      <c r="K1113" s="22" t="str">
        <f>ANGEBOT!$B1113&amp;"-"&amp;ANGEBOT!$C1113</f>
        <v>2408-692-781</v>
      </c>
      <c r="L1113" s="22" t="s">
        <v>1418</v>
      </c>
      <c r="M1113" t="s">
        <v>262</v>
      </c>
      <c r="N1113" t="s">
        <v>36</v>
      </c>
      <c r="O1113" t="s">
        <v>973</v>
      </c>
      <c r="P1113" t="s">
        <v>38</v>
      </c>
    </row>
    <row r="1114" spans="1:16" x14ac:dyDescent="0.2">
      <c r="A1114" s="21" t="s">
        <v>1599</v>
      </c>
      <c r="B1114" t="s">
        <v>1570</v>
      </c>
      <c r="C1114" s="21" t="s">
        <v>24</v>
      </c>
      <c r="D1114" t="s">
        <v>251</v>
      </c>
      <c r="E1114" s="21" t="s">
        <v>21</v>
      </c>
      <c r="F1114" s="26">
        <v>5</v>
      </c>
      <c r="G1114" s="29"/>
      <c r="H1114" s="22">
        <v>51.95</v>
      </c>
      <c r="I1114" s="22">
        <f>ANGEBOT!$H1114*ANGEBOT!$F1114</f>
        <v>259.75</v>
      </c>
      <c r="J1114" s="22">
        <v>129.94999999999999</v>
      </c>
      <c r="K1114" s="22" t="str">
        <f>ANGEBOT!$B1114&amp;"-"&amp;ANGEBOT!$C1114</f>
        <v>2408-692-781</v>
      </c>
      <c r="L1114" s="22" t="s">
        <v>1419</v>
      </c>
      <c r="M1114" t="s">
        <v>262</v>
      </c>
      <c r="N1114" t="s">
        <v>36</v>
      </c>
      <c r="O1114" t="s">
        <v>973</v>
      </c>
      <c r="P1114" t="s">
        <v>38</v>
      </c>
    </row>
    <row r="1115" spans="1:16" x14ac:dyDescent="0.2">
      <c r="A1115" s="21" t="s">
        <v>1599</v>
      </c>
      <c r="B1115" t="s">
        <v>1570</v>
      </c>
      <c r="C1115" s="21" t="s">
        <v>24</v>
      </c>
      <c r="D1115" t="s">
        <v>251</v>
      </c>
      <c r="E1115" s="21" t="s">
        <v>22</v>
      </c>
      <c r="F1115" s="26">
        <v>5</v>
      </c>
      <c r="G1115" s="29"/>
      <c r="H1115" s="22">
        <v>51.95</v>
      </c>
      <c r="I1115" s="22">
        <f>ANGEBOT!$H1115*ANGEBOT!$F1115</f>
        <v>259.75</v>
      </c>
      <c r="J1115" s="22">
        <v>129.94999999999999</v>
      </c>
      <c r="K1115" s="22" t="str">
        <f>ANGEBOT!$B1115&amp;"-"&amp;ANGEBOT!$C1115</f>
        <v>2408-692-781</v>
      </c>
      <c r="L1115" s="22" t="s">
        <v>1420</v>
      </c>
      <c r="M1115" t="s">
        <v>262</v>
      </c>
      <c r="N1115" t="s">
        <v>36</v>
      </c>
      <c r="O1115" t="s">
        <v>973</v>
      </c>
      <c r="P1115" t="s">
        <v>38</v>
      </c>
    </row>
    <row r="1116" spans="1:16" x14ac:dyDescent="0.2">
      <c r="A1116" s="21" t="s">
        <v>1599</v>
      </c>
      <c r="B1116" t="s">
        <v>1571</v>
      </c>
      <c r="C1116" s="21" t="s">
        <v>1590</v>
      </c>
      <c r="D1116" t="s">
        <v>1606</v>
      </c>
      <c r="E1116" s="21" t="s">
        <v>26</v>
      </c>
      <c r="F1116" s="26">
        <v>10</v>
      </c>
      <c r="G1116" s="29"/>
      <c r="H1116" s="22">
        <v>71.95</v>
      </c>
      <c r="I1116" s="22">
        <f>ANGEBOT!$H1116*ANGEBOT!$F1116</f>
        <v>719.5</v>
      </c>
      <c r="J1116" s="22">
        <v>179.95</v>
      </c>
      <c r="K1116" s="22" t="str">
        <f>ANGEBOT!$B1116&amp;"-"&amp;ANGEBOT!$C1116</f>
        <v>2408-872-595</v>
      </c>
      <c r="L1116" s="22" t="s">
        <v>1421</v>
      </c>
      <c r="M1116" t="s">
        <v>1625</v>
      </c>
      <c r="N1116" t="s">
        <v>36</v>
      </c>
      <c r="O1116" t="s">
        <v>972</v>
      </c>
      <c r="P1116" t="s">
        <v>49</v>
      </c>
    </row>
    <row r="1117" spans="1:16" x14ac:dyDescent="0.2">
      <c r="A1117" s="21" t="s">
        <v>1599</v>
      </c>
      <c r="B1117" t="s">
        <v>1571</v>
      </c>
      <c r="C1117" s="21" t="s">
        <v>1590</v>
      </c>
      <c r="D1117" t="s">
        <v>1606</v>
      </c>
      <c r="E1117" s="21" t="s">
        <v>20</v>
      </c>
      <c r="F1117" s="26">
        <v>10</v>
      </c>
      <c r="G1117" s="29"/>
      <c r="H1117" s="22">
        <v>71.95</v>
      </c>
      <c r="I1117" s="22">
        <f>ANGEBOT!$H1117*ANGEBOT!$F1117</f>
        <v>719.5</v>
      </c>
      <c r="J1117" s="22">
        <v>179.95</v>
      </c>
      <c r="K1117" s="22" t="str">
        <f>ANGEBOT!$B1117&amp;"-"&amp;ANGEBOT!$C1117</f>
        <v>2408-872-595</v>
      </c>
      <c r="L1117" s="22" t="s">
        <v>1422</v>
      </c>
      <c r="M1117" t="s">
        <v>1625</v>
      </c>
      <c r="N1117" t="s">
        <v>36</v>
      </c>
      <c r="O1117" t="s">
        <v>972</v>
      </c>
      <c r="P1117" t="s">
        <v>49</v>
      </c>
    </row>
    <row r="1118" spans="1:16" x14ac:dyDescent="0.2">
      <c r="A1118" s="21" t="s">
        <v>1599</v>
      </c>
      <c r="B1118" t="s">
        <v>1571</v>
      </c>
      <c r="C1118" s="21" t="s">
        <v>1590</v>
      </c>
      <c r="D1118" t="s">
        <v>1606</v>
      </c>
      <c r="E1118" s="21" t="s">
        <v>21</v>
      </c>
      <c r="F1118" s="26">
        <v>10</v>
      </c>
      <c r="G1118" s="29"/>
      <c r="H1118" s="22">
        <v>71.95</v>
      </c>
      <c r="I1118" s="22">
        <f>ANGEBOT!$H1118*ANGEBOT!$F1118</f>
        <v>719.5</v>
      </c>
      <c r="J1118" s="22">
        <v>179.95</v>
      </c>
      <c r="K1118" s="22" t="str">
        <f>ANGEBOT!$B1118&amp;"-"&amp;ANGEBOT!$C1118</f>
        <v>2408-872-595</v>
      </c>
      <c r="L1118" s="22" t="s">
        <v>1423</v>
      </c>
      <c r="M1118" t="s">
        <v>1625</v>
      </c>
      <c r="N1118" t="s">
        <v>36</v>
      </c>
      <c r="O1118" t="s">
        <v>972</v>
      </c>
      <c r="P1118" t="s">
        <v>49</v>
      </c>
    </row>
    <row r="1119" spans="1:16" x14ac:dyDescent="0.2">
      <c r="A1119" s="21" t="s">
        <v>1599</v>
      </c>
      <c r="B1119" t="s">
        <v>1571</v>
      </c>
      <c r="C1119" s="21" t="s">
        <v>1590</v>
      </c>
      <c r="D1119" t="s">
        <v>1606</v>
      </c>
      <c r="E1119" s="21" t="s">
        <v>22</v>
      </c>
      <c r="F1119" s="26">
        <v>10</v>
      </c>
      <c r="G1119" s="29"/>
      <c r="H1119" s="22">
        <v>71.95</v>
      </c>
      <c r="I1119" s="22">
        <f>ANGEBOT!$H1119*ANGEBOT!$F1119</f>
        <v>719.5</v>
      </c>
      <c r="J1119" s="22">
        <v>179.95</v>
      </c>
      <c r="K1119" s="22" t="str">
        <f>ANGEBOT!$B1119&amp;"-"&amp;ANGEBOT!$C1119</f>
        <v>2408-872-595</v>
      </c>
      <c r="L1119" s="22" t="s">
        <v>1424</v>
      </c>
      <c r="M1119" t="s">
        <v>1625</v>
      </c>
      <c r="N1119" t="s">
        <v>36</v>
      </c>
      <c r="O1119" t="s">
        <v>972</v>
      </c>
      <c r="P1119" t="s">
        <v>49</v>
      </c>
    </row>
    <row r="1120" spans="1:16" x14ac:dyDescent="0.2">
      <c r="A1120" s="21" t="s">
        <v>1599</v>
      </c>
      <c r="B1120" t="s">
        <v>1571</v>
      </c>
      <c r="C1120" s="21" t="s">
        <v>1590</v>
      </c>
      <c r="D1120" t="s">
        <v>1606</v>
      </c>
      <c r="E1120" s="21" t="s">
        <v>23</v>
      </c>
      <c r="F1120" s="26">
        <v>10</v>
      </c>
      <c r="G1120" s="29"/>
      <c r="H1120" s="22">
        <v>71.95</v>
      </c>
      <c r="I1120" s="22">
        <f>ANGEBOT!$H1120*ANGEBOT!$F1120</f>
        <v>719.5</v>
      </c>
      <c r="J1120" s="22">
        <v>179.95</v>
      </c>
      <c r="K1120" s="22" t="str">
        <f>ANGEBOT!$B1120&amp;"-"&amp;ANGEBOT!$C1120</f>
        <v>2408-872-595</v>
      </c>
      <c r="L1120" s="22" t="s">
        <v>1425</v>
      </c>
      <c r="M1120" t="s">
        <v>1625</v>
      </c>
      <c r="N1120" t="s">
        <v>36</v>
      </c>
      <c r="O1120" t="s">
        <v>972</v>
      </c>
      <c r="P1120" t="s">
        <v>49</v>
      </c>
    </row>
    <row r="1121" spans="1:16" x14ac:dyDescent="0.2">
      <c r="A1121" s="21" t="s">
        <v>1600</v>
      </c>
      <c r="B1121" t="s">
        <v>1572</v>
      </c>
      <c r="C1121" s="21" t="s">
        <v>1592</v>
      </c>
      <c r="D1121" t="s">
        <v>1608</v>
      </c>
      <c r="E1121" s="21" t="s">
        <v>26</v>
      </c>
      <c r="F1121" s="26">
        <v>10</v>
      </c>
      <c r="G1121" s="29"/>
      <c r="H1121" s="22">
        <v>51.95</v>
      </c>
      <c r="I1121" s="22">
        <f>ANGEBOT!$H1121*ANGEBOT!$F1121</f>
        <v>519.5</v>
      </c>
      <c r="J1121" s="22">
        <v>129.94999999999999</v>
      </c>
      <c r="K1121" s="22" t="str">
        <f>ANGEBOT!$B1121&amp;"-"&amp;ANGEBOT!$C1121</f>
        <v>2409 Cozy Card rec-662</v>
      </c>
      <c r="L1121" s="22" t="s">
        <v>1426</v>
      </c>
      <c r="M1121" t="s">
        <v>1617</v>
      </c>
      <c r="N1121" t="s">
        <v>41</v>
      </c>
      <c r="O1121" t="s">
        <v>973</v>
      </c>
      <c r="P1121" t="s">
        <v>51</v>
      </c>
    </row>
    <row r="1122" spans="1:16" x14ac:dyDescent="0.2">
      <c r="A1122" s="21" t="s">
        <v>1600</v>
      </c>
      <c r="B1122" t="s">
        <v>1572</v>
      </c>
      <c r="C1122" s="21" t="s">
        <v>1592</v>
      </c>
      <c r="D1122" t="s">
        <v>1608</v>
      </c>
      <c r="E1122" s="21" t="s">
        <v>20</v>
      </c>
      <c r="F1122" s="26">
        <v>10</v>
      </c>
      <c r="G1122" s="29"/>
      <c r="H1122" s="22">
        <v>51.95</v>
      </c>
      <c r="I1122" s="22">
        <f>ANGEBOT!$H1122*ANGEBOT!$F1122</f>
        <v>519.5</v>
      </c>
      <c r="J1122" s="22">
        <v>129.94999999999999</v>
      </c>
      <c r="K1122" s="22" t="str">
        <f>ANGEBOT!$B1122&amp;"-"&amp;ANGEBOT!$C1122</f>
        <v>2409 Cozy Card rec-662</v>
      </c>
      <c r="L1122" s="22" t="s">
        <v>1427</v>
      </c>
      <c r="M1122" t="s">
        <v>1617</v>
      </c>
      <c r="N1122" t="s">
        <v>41</v>
      </c>
      <c r="O1122" t="s">
        <v>973</v>
      </c>
      <c r="P1122" t="s">
        <v>51</v>
      </c>
    </row>
    <row r="1123" spans="1:16" x14ac:dyDescent="0.2">
      <c r="A1123" s="21" t="s">
        <v>1600</v>
      </c>
      <c r="B1123" t="s">
        <v>1572</v>
      </c>
      <c r="C1123" s="21" t="s">
        <v>1592</v>
      </c>
      <c r="D1123" t="s">
        <v>1608</v>
      </c>
      <c r="E1123" s="21" t="s">
        <v>21</v>
      </c>
      <c r="F1123" s="26">
        <v>10</v>
      </c>
      <c r="G1123" s="29"/>
      <c r="H1123" s="22">
        <v>51.95</v>
      </c>
      <c r="I1123" s="22">
        <f>ANGEBOT!$H1123*ANGEBOT!$F1123</f>
        <v>519.5</v>
      </c>
      <c r="J1123" s="22">
        <v>129.94999999999999</v>
      </c>
      <c r="K1123" s="22" t="str">
        <f>ANGEBOT!$B1123&amp;"-"&amp;ANGEBOT!$C1123</f>
        <v>2409 Cozy Card rec-662</v>
      </c>
      <c r="L1123" s="22" t="s">
        <v>1428</v>
      </c>
      <c r="M1123" t="s">
        <v>1617</v>
      </c>
      <c r="N1123" t="s">
        <v>41</v>
      </c>
      <c r="O1123" t="s">
        <v>973</v>
      </c>
      <c r="P1123" t="s">
        <v>51</v>
      </c>
    </row>
    <row r="1124" spans="1:16" x14ac:dyDescent="0.2">
      <c r="A1124" s="21" t="s">
        <v>1600</v>
      </c>
      <c r="B1124" t="s">
        <v>1572</v>
      </c>
      <c r="C1124" s="21" t="s">
        <v>1592</v>
      </c>
      <c r="D1124" t="s">
        <v>1608</v>
      </c>
      <c r="E1124" s="21" t="s">
        <v>22</v>
      </c>
      <c r="F1124" s="26">
        <v>10</v>
      </c>
      <c r="G1124" s="29"/>
      <c r="H1124" s="22">
        <v>51.95</v>
      </c>
      <c r="I1124" s="22">
        <f>ANGEBOT!$H1124*ANGEBOT!$F1124</f>
        <v>519.5</v>
      </c>
      <c r="J1124" s="22">
        <v>129.94999999999999</v>
      </c>
      <c r="K1124" s="22" t="str">
        <f>ANGEBOT!$B1124&amp;"-"&amp;ANGEBOT!$C1124</f>
        <v>2409 Cozy Card rec-662</v>
      </c>
      <c r="L1124" s="22" t="s">
        <v>1429</v>
      </c>
      <c r="M1124" t="s">
        <v>1617</v>
      </c>
      <c r="N1124" t="s">
        <v>41</v>
      </c>
      <c r="O1124" t="s">
        <v>973</v>
      </c>
      <c r="P1124" t="s">
        <v>51</v>
      </c>
    </row>
    <row r="1125" spans="1:16" x14ac:dyDescent="0.2">
      <c r="A1125" s="21" t="s">
        <v>1600</v>
      </c>
      <c r="B1125" t="s">
        <v>1572</v>
      </c>
      <c r="C1125" s="21" t="s">
        <v>1592</v>
      </c>
      <c r="D1125" t="s">
        <v>1608</v>
      </c>
      <c r="E1125" s="21" t="s">
        <v>23</v>
      </c>
      <c r="F1125" s="26">
        <v>10</v>
      </c>
      <c r="G1125" s="29"/>
      <c r="H1125" s="22">
        <v>51.95</v>
      </c>
      <c r="I1125" s="22">
        <f>ANGEBOT!$H1125*ANGEBOT!$F1125</f>
        <v>519.5</v>
      </c>
      <c r="J1125" s="22">
        <v>129.94999999999999</v>
      </c>
      <c r="K1125" s="22" t="str">
        <f>ANGEBOT!$B1125&amp;"-"&amp;ANGEBOT!$C1125</f>
        <v>2409 Cozy Card rec-662</v>
      </c>
      <c r="L1125" s="22" t="s">
        <v>1430</v>
      </c>
      <c r="M1125" t="s">
        <v>1617</v>
      </c>
      <c r="N1125" t="s">
        <v>41</v>
      </c>
      <c r="O1125" t="s">
        <v>973</v>
      </c>
      <c r="P1125" t="s">
        <v>51</v>
      </c>
    </row>
    <row r="1126" spans="1:16" x14ac:dyDescent="0.2">
      <c r="A1126" s="21" t="s">
        <v>1600</v>
      </c>
      <c r="B1126" t="s">
        <v>1572</v>
      </c>
      <c r="C1126" s="21" t="s">
        <v>1593</v>
      </c>
      <c r="D1126" t="s">
        <v>1609</v>
      </c>
      <c r="E1126" s="21" t="s">
        <v>26</v>
      </c>
      <c r="F1126" s="26">
        <v>5</v>
      </c>
      <c r="G1126" s="29"/>
      <c r="H1126" s="22">
        <v>51.95</v>
      </c>
      <c r="I1126" s="22">
        <f>ANGEBOT!$H1126*ANGEBOT!$F1126</f>
        <v>259.75</v>
      </c>
      <c r="J1126" s="22">
        <v>129.94999999999999</v>
      </c>
      <c r="K1126" s="22" t="str">
        <f>ANGEBOT!$B1126&amp;"-"&amp;ANGEBOT!$C1126</f>
        <v>2409 Cozy Card rec-746</v>
      </c>
      <c r="L1126" s="22" t="s">
        <v>1431</v>
      </c>
      <c r="M1126" t="s">
        <v>1617</v>
      </c>
      <c r="N1126" t="s">
        <v>41</v>
      </c>
      <c r="O1126" t="s">
        <v>973</v>
      </c>
      <c r="P1126" t="s">
        <v>51</v>
      </c>
    </row>
    <row r="1127" spans="1:16" x14ac:dyDescent="0.2">
      <c r="A1127" s="21" t="s">
        <v>1600</v>
      </c>
      <c r="B1127" t="s">
        <v>1572</v>
      </c>
      <c r="C1127" s="21" t="s">
        <v>1593</v>
      </c>
      <c r="D1127" t="s">
        <v>1609</v>
      </c>
      <c r="E1127" s="21" t="s">
        <v>20</v>
      </c>
      <c r="F1127" s="26">
        <v>5</v>
      </c>
      <c r="G1127" s="29"/>
      <c r="H1127" s="22">
        <v>51.95</v>
      </c>
      <c r="I1127" s="22">
        <f>ANGEBOT!$H1127*ANGEBOT!$F1127</f>
        <v>259.75</v>
      </c>
      <c r="J1127" s="22">
        <v>129.94999999999999</v>
      </c>
      <c r="K1127" s="22" t="str">
        <f>ANGEBOT!$B1127&amp;"-"&amp;ANGEBOT!$C1127</f>
        <v>2409 Cozy Card rec-746</v>
      </c>
      <c r="L1127" s="22" t="s">
        <v>1432</v>
      </c>
      <c r="M1127" t="s">
        <v>1617</v>
      </c>
      <c r="N1127" t="s">
        <v>41</v>
      </c>
      <c r="O1127" t="s">
        <v>973</v>
      </c>
      <c r="P1127" t="s">
        <v>51</v>
      </c>
    </row>
    <row r="1128" spans="1:16" x14ac:dyDescent="0.2">
      <c r="A1128" s="21" t="s">
        <v>1600</v>
      </c>
      <c r="B1128" t="s">
        <v>1572</v>
      </c>
      <c r="C1128" s="21" t="s">
        <v>1593</v>
      </c>
      <c r="D1128" t="s">
        <v>1609</v>
      </c>
      <c r="E1128" s="21" t="s">
        <v>21</v>
      </c>
      <c r="F1128" s="26">
        <v>5</v>
      </c>
      <c r="G1128" s="29"/>
      <c r="H1128" s="22">
        <v>51.95</v>
      </c>
      <c r="I1128" s="22">
        <f>ANGEBOT!$H1128*ANGEBOT!$F1128</f>
        <v>259.75</v>
      </c>
      <c r="J1128" s="22">
        <v>129.94999999999999</v>
      </c>
      <c r="K1128" s="22" t="str">
        <f>ANGEBOT!$B1128&amp;"-"&amp;ANGEBOT!$C1128</f>
        <v>2409 Cozy Card rec-746</v>
      </c>
      <c r="L1128" s="22" t="s">
        <v>1433</v>
      </c>
      <c r="M1128" t="s">
        <v>1617</v>
      </c>
      <c r="N1128" t="s">
        <v>41</v>
      </c>
      <c r="O1128" t="s">
        <v>973</v>
      </c>
      <c r="P1128" t="s">
        <v>51</v>
      </c>
    </row>
    <row r="1129" spans="1:16" x14ac:dyDescent="0.2">
      <c r="A1129" s="21" t="s">
        <v>1600</v>
      </c>
      <c r="B1129" t="s">
        <v>1572</v>
      </c>
      <c r="C1129" s="21" t="s">
        <v>1593</v>
      </c>
      <c r="D1129" t="s">
        <v>1609</v>
      </c>
      <c r="E1129" s="21" t="s">
        <v>22</v>
      </c>
      <c r="F1129" s="26">
        <v>5</v>
      </c>
      <c r="G1129" s="29"/>
      <c r="H1129" s="22">
        <v>51.95</v>
      </c>
      <c r="I1129" s="22">
        <f>ANGEBOT!$H1129*ANGEBOT!$F1129</f>
        <v>259.75</v>
      </c>
      <c r="J1129" s="22">
        <v>129.94999999999999</v>
      </c>
      <c r="K1129" s="22" t="str">
        <f>ANGEBOT!$B1129&amp;"-"&amp;ANGEBOT!$C1129</f>
        <v>2409 Cozy Card rec-746</v>
      </c>
      <c r="L1129" s="22" t="s">
        <v>1434</v>
      </c>
      <c r="M1129" t="s">
        <v>1617</v>
      </c>
      <c r="N1129" t="s">
        <v>41</v>
      </c>
      <c r="O1129" t="s">
        <v>973</v>
      </c>
      <c r="P1129" t="s">
        <v>51</v>
      </c>
    </row>
    <row r="1130" spans="1:16" x14ac:dyDescent="0.2">
      <c r="A1130" s="21" t="s">
        <v>1600</v>
      </c>
      <c r="B1130" t="s">
        <v>1572</v>
      </c>
      <c r="C1130" s="21" t="s">
        <v>1593</v>
      </c>
      <c r="D1130" t="s">
        <v>1609</v>
      </c>
      <c r="E1130" s="21" t="s">
        <v>23</v>
      </c>
      <c r="F1130" s="26">
        <v>5</v>
      </c>
      <c r="G1130" s="29"/>
      <c r="H1130" s="22">
        <v>51.95</v>
      </c>
      <c r="I1130" s="22">
        <f>ANGEBOT!$H1130*ANGEBOT!$F1130</f>
        <v>259.75</v>
      </c>
      <c r="J1130" s="22">
        <v>129.94999999999999</v>
      </c>
      <c r="K1130" s="22" t="str">
        <f>ANGEBOT!$B1130&amp;"-"&amp;ANGEBOT!$C1130</f>
        <v>2409 Cozy Card rec-746</v>
      </c>
      <c r="L1130" s="22" t="s">
        <v>1435</v>
      </c>
      <c r="M1130" t="s">
        <v>1617</v>
      </c>
      <c r="N1130" t="s">
        <v>41</v>
      </c>
      <c r="O1130" t="s">
        <v>973</v>
      </c>
      <c r="P1130" t="s">
        <v>51</v>
      </c>
    </row>
    <row r="1131" spans="1:16" x14ac:dyDescent="0.2">
      <c r="A1131" s="21" t="s">
        <v>1600</v>
      </c>
      <c r="B1131" t="s">
        <v>1573</v>
      </c>
      <c r="C1131" s="21" t="s">
        <v>1594</v>
      </c>
      <c r="D1131" t="s">
        <v>1610</v>
      </c>
      <c r="E1131" s="21" t="s">
        <v>26</v>
      </c>
      <c r="F1131" s="26">
        <v>5</v>
      </c>
      <c r="G1131" s="29"/>
      <c r="H1131" s="22">
        <v>51.95</v>
      </c>
      <c r="I1131" s="22">
        <f>ANGEBOT!$H1131*ANGEBOT!$F1131</f>
        <v>259.75</v>
      </c>
      <c r="J1131" s="22">
        <v>129.94999999999999</v>
      </c>
      <c r="K1131" s="22" t="str">
        <f>ANGEBOT!$B1131&amp;"-"&amp;ANGEBOT!$C1131</f>
        <v>2409 Cozy Crew rec-248</v>
      </c>
      <c r="L1131" s="22" t="s">
        <v>1436</v>
      </c>
      <c r="M1131" t="s">
        <v>1617</v>
      </c>
      <c r="N1131" t="s">
        <v>41</v>
      </c>
      <c r="O1131" t="s">
        <v>973</v>
      </c>
      <c r="P1131" t="s">
        <v>51</v>
      </c>
    </row>
    <row r="1132" spans="1:16" x14ac:dyDescent="0.2">
      <c r="A1132" s="21" t="s">
        <v>1600</v>
      </c>
      <c r="B1132" t="s">
        <v>1573</v>
      </c>
      <c r="C1132" s="21" t="s">
        <v>1594</v>
      </c>
      <c r="D1132" t="s">
        <v>1610</v>
      </c>
      <c r="E1132" s="21" t="s">
        <v>20</v>
      </c>
      <c r="F1132" s="26">
        <v>5</v>
      </c>
      <c r="G1132" s="29"/>
      <c r="H1132" s="22">
        <v>51.95</v>
      </c>
      <c r="I1132" s="22">
        <f>ANGEBOT!$H1132*ANGEBOT!$F1132</f>
        <v>259.75</v>
      </c>
      <c r="J1132" s="22">
        <v>129.94999999999999</v>
      </c>
      <c r="K1132" s="22" t="str">
        <f>ANGEBOT!$B1132&amp;"-"&amp;ANGEBOT!$C1132</f>
        <v>2409 Cozy Crew rec-248</v>
      </c>
      <c r="L1132" s="22" t="s">
        <v>1437</v>
      </c>
      <c r="M1132" t="s">
        <v>1617</v>
      </c>
      <c r="N1132" t="s">
        <v>41</v>
      </c>
      <c r="O1132" t="s">
        <v>973</v>
      </c>
      <c r="P1132" t="s">
        <v>51</v>
      </c>
    </row>
    <row r="1133" spans="1:16" x14ac:dyDescent="0.2">
      <c r="A1133" s="21" t="s">
        <v>1600</v>
      </c>
      <c r="B1133" t="s">
        <v>1573</v>
      </c>
      <c r="C1133" s="21" t="s">
        <v>1594</v>
      </c>
      <c r="D1133" t="s">
        <v>1610</v>
      </c>
      <c r="E1133" s="21" t="s">
        <v>21</v>
      </c>
      <c r="F1133" s="26">
        <v>5</v>
      </c>
      <c r="G1133" s="29"/>
      <c r="H1133" s="22">
        <v>51.95</v>
      </c>
      <c r="I1133" s="22">
        <f>ANGEBOT!$H1133*ANGEBOT!$F1133</f>
        <v>259.75</v>
      </c>
      <c r="J1133" s="22">
        <v>129.94999999999999</v>
      </c>
      <c r="K1133" s="22" t="str">
        <f>ANGEBOT!$B1133&amp;"-"&amp;ANGEBOT!$C1133</f>
        <v>2409 Cozy Crew rec-248</v>
      </c>
      <c r="L1133" s="22" t="s">
        <v>1438</v>
      </c>
      <c r="M1133" t="s">
        <v>1617</v>
      </c>
      <c r="N1133" t="s">
        <v>41</v>
      </c>
      <c r="O1133" t="s">
        <v>973</v>
      </c>
      <c r="P1133" t="s">
        <v>51</v>
      </c>
    </row>
    <row r="1134" spans="1:16" x14ac:dyDescent="0.2">
      <c r="A1134" s="21" t="s">
        <v>1600</v>
      </c>
      <c r="B1134" t="s">
        <v>1573</v>
      </c>
      <c r="C1134" s="21" t="s">
        <v>1594</v>
      </c>
      <c r="D1134" t="s">
        <v>1610</v>
      </c>
      <c r="E1134" s="21" t="s">
        <v>22</v>
      </c>
      <c r="F1134" s="26">
        <v>5</v>
      </c>
      <c r="G1134" s="29"/>
      <c r="H1134" s="22">
        <v>51.95</v>
      </c>
      <c r="I1134" s="22">
        <f>ANGEBOT!$H1134*ANGEBOT!$F1134</f>
        <v>259.75</v>
      </c>
      <c r="J1134" s="22">
        <v>129.94999999999999</v>
      </c>
      <c r="K1134" s="22" t="str">
        <f>ANGEBOT!$B1134&amp;"-"&amp;ANGEBOT!$C1134</f>
        <v>2409 Cozy Crew rec-248</v>
      </c>
      <c r="L1134" s="22" t="s">
        <v>1439</v>
      </c>
      <c r="M1134" t="s">
        <v>1617</v>
      </c>
      <c r="N1134" t="s">
        <v>41</v>
      </c>
      <c r="O1134" t="s">
        <v>973</v>
      </c>
      <c r="P1134" t="s">
        <v>51</v>
      </c>
    </row>
    <row r="1135" spans="1:16" x14ac:dyDescent="0.2">
      <c r="A1135" s="21" t="s">
        <v>1600</v>
      </c>
      <c r="B1135" t="s">
        <v>1573</v>
      </c>
      <c r="C1135" s="21" t="s">
        <v>1594</v>
      </c>
      <c r="D1135" t="s">
        <v>1610</v>
      </c>
      <c r="E1135" s="21" t="s">
        <v>23</v>
      </c>
      <c r="F1135" s="26">
        <v>5</v>
      </c>
      <c r="G1135" s="29"/>
      <c r="H1135" s="22">
        <v>51.95</v>
      </c>
      <c r="I1135" s="22">
        <f>ANGEBOT!$H1135*ANGEBOT!$F1135</f>
        <v>259.75</v>
      </c>
      <c r="J1135" s="22">
        <v>129.94999999999999</v>
      </c>
      <c r="K1135" s="22" t="str">
        <f>ANGEBOT!$B1135&amp;"-"&amp;ANGEBOT!$C1135</f>
        <v>2409 Cozy Crew rec-248</v>
      </c>
      <c r="L1135" s="22" t="s">
        <v>1440</v>
      </c>
      <c r="M1135" t="s">
        <v>1617</v>
      </c>
      <c r="N1135" t="s">
        <v>41</v>
      </c>
      <c r="O1135" t="s">
        <v>973</v>
      </c>
      <c r="P1135" t="s">
        <v>51</v>
      </c>
    </row>
    <row r="1136" spans="1:16" x14ac:dyDescent="0.2">
      <c r="A1136" s="21" t="s">
        <v>1600</v>
      </c>
      <c r="B1136" t="s">
        <v>1573</v>
      </c>
      <c r="C1136" s="21" t="s">
        <v>1592</v>
      </c>
      <c r="D1136" t="s">
        <v>1608</v>
      </c>
      <c r="E1136" s="21" t="s">
        <v>20</v>
      </c>
      <c r="F1136" s="26">
        <v>10</v>
      </c>
      <c r="G1136" s="29"/>
      <c r="H1136" s="22">
        <v>51.95</v>
      </c>
      <c r="I1136" s="22">
        <f>ANGEBOT!$H1136*ANGEBOT!$F1136</f>
        <v>519.5</v>
      </c>
      <c r="J1136" s="22">
        <v>129.94999999999999</v>
      </c>
      <c r="K1136" s="22" t="str">
        <f>ANGEBOT!$B1136&amp;"-"&amp;ANGEBOT!$C1136</f>
        <v>2409 Cozy Crew rec-662</v>
      </c>
      <c r="L1136" s="22" t="s">
        <v>1441</v>
      </c>
      <c r="M1136" t="s">
        <v>1617</v>
      </c>
      <c r="N1136" t="s">
        <v>41</v>
      </c>
      <c r="O1136" t="s">
        <v>973</v>
      </c>
      <c r="P1136" t="s">
        <v>51</v>
      </c>
    </row>
    <row r="1137" spans="1:16" x14ac:dyDescent="0.2">
      <c r="A1137" s="21" t="s">
        <v>1600</v>
      </c>
      <c r="B1137" t="s">
        <v>1573</v>
      </c>
      <c r="C1137" s="21" t="s">
        <v>1592</v>
      </c>
      <c r="D1137" t="s">
        <v>1608</v>
      </c>
      <c r="E1137" s="21" t="s">
        <v>21</v>
      </c>
      <c r="F1137" s="26">
        <v>10</v>
      </c>
      <c r="G1137" s="29"/>
      <c r="H1137" s="22">
        <v>51.95</v>
      </c>
      <c r="I1137" s="22">
        <f>ANGEBOT!$H1137*ANGEBOT!$F1137</f>
        <v>519.5</v>
      </c>
      <c r="J1137" s="22">
        <v>129.94999999999999</v>
      </c>
      <c r="K1137" s="22" t="str">
        <f>ANGEBOT!$B1137&amp;"-"&amp;ANGEBOT!$C1137</f>
        <v>2409 Cozy Crew rec-662</v>
      </c>
      <c r="L1137" s="22" t="s">
        <v>1442</v>
      </c>
      <c r="M1137" t="s">
        <v>1617</v>
      </c>
      <c r="N1137" t="s">
        <v>41</v>
      </c>
      <c r="O1137" t="s">
        <v>973</v>
      </c>
      <c r="P1137" t="s">
        <v>51</v>
      </c>
    </row>
    <row r="1138" spans="1:16" x14ac:dyDescent="0.2">
      <c r="A1138" s="21" t="s">
        <v>1600</v>
      </c>
      <c r="B1138" t="s">
        <v>1573</v>
      </c>
      <c r="C1138" s="21" t="s">
        <v>1592</v>
      </c>
      <c r="D1138" t="s">
        <v>1608</v>
      </c>
      <c r="E1138" s="21" t="s">
        <v>22</v>
      </c>
      <c r="F1138" s="26">
        <v>10</v>
      </c>
      <c r="G1138" s="29"/>
      <c r="H1138" s="22">
        <v>51.95</v>
      </c>
      <c r="I1138" s="22">
        <f>ANGEBOT!$H1138*ANGEBOT!$F1138</f>
        <v>519.5</v>
      </c>
      <c r="J1138" s="22">
        <v>129.94999999999999</v>
      </c>
      <c r="K1138" s="22" t="str">
        <f>ANGEBOT!$B1138&amp;"-"&amp;ANGEBOT!$C1138</f>
        <v>2409 Cozy Crew rec-662</v>
      </c>
      <c r="L1138" s="22" t="s">
        <v>1443</v>
      </c>
      <c r="M1138" t="s">
        <v>1617</v>
      </c>
      <c r="N1138" t="s">
        <v>41</v>
      </c>
      <c r="O1138" t="s">
        <v>973</v>
      </c>
      <c r="P1138" t="s">
        <v>51</v>
      </c>
    </row>
    <row r="1139" spans="1:16" x14ac:dyDescent="0.2">
      <c r="A1139" s="21" t="s">
        <v>1600</v>
      </c>
      <c r="B1139" t="s">
        <v>1573</v>
      </c>
      <c r="C1139" s="21" t="s">
        <v>1592</v>
      </c>
      <c r="D1139" t="s">
        <v>1608</v>
      </c>
      <c r="E1139" s="21" t="s">
        <v>23</v>
      </c>
      <c r="F1139" s="26">
        <v>5</v>
      </c>
      <c r="G1139" s="29"/>
      <c r="H1139" s="22">
        <v>51.95</v>
      </c>
      <c r="I1139" s="22">
        <f>ANGEBOT!$H1139*ANGEBOT!$F1139</f>
        <v>259.75</v>
      </c>
      <c r="J1139" s="22">
        <v>129.94999999999999</v>
      </c>
      <c r="K1139" s="22" t="str">
        <f>ANGEBOT!$B1139&amp;"-"&amp;ANGEBOT!$C1139</f>
        <v>2409 Cozy Crew rec-662</v>
      </c>
      <c r="L1139" s="22" t="s">
        <v>1444</v>
      </c>
      <c r="M1139" t="s">
        <v>1617</v>
      </c>
      <c r="N1139" t="s">
        <v>41</v>
      </c>
      <c r="O1139" t="s">
        <v>973</v>
      </c>
      <c r="P1139" t="s">
        <v>51</v>
      </c>
    </row>
    <row r="1140" spans="1:16" x14ac:dyDescent="0.2">
      <c r="A1140" s="21" t="s">
        <v>1600</v>
      </c>
      <c r="B1140" t="s">
        <v>1574</v>
      </c>
      <c r="C1140" s="21" t="s">
        <v>1595</v>
      </c>
      <c r="D1140" t="s">
        <v>1611</v>
      </c>
      <c r="E1140" s="21" t="s">
        <v>26</v>
      </c>
      <c r="F1140" s="26">
        <v>10</v>
      </c>
      <c r="G1140" s="29"/>
      <c r="H1140" s="22">
        <v>23.95</v>
      </c>
      <c r="I1140" s="22">
        <f>ANGEBOT!$H1140*ANGEBOT!$F1140</f>
        <v>239.5</v>
      </c>
      <c r="J1140" s="22">
        <v>59.95</v>
      </c>
      <c r="K1140" s="22" t="str">
        <f>ANGEBOT!$B1140&amp;"-"&amp;ANGEBOT!$C1140</f>
        <v>2409 EV Glam R TLS-283</v>
      </c>
      <c r="L1140" s="22" t="s">
        <v>1445</v>
      </c>
      <c r="M1140" t="s">
        <v>265</v>
      </c>
      <c r="N1140" t="s">
        <v>41</v>
      </c>
      <c r="O1140" t="s">
        <v>971</v>
      </c>
      <c r="P1140" t="s">
        <v>48</v>
      </c>
    </row>
    <row r="1141" spans="1:16" x14ac:dyDescent="0.2">
      <c r="A1141" s="21" t="s">
        <v>1600</v>
      </c>
      <c r="B1141" t="s">
        <v>1574</v>
      </c>
      <c r="C1141" s="21" t="s">
        <v>1595</v>
      </c>
      <c r="D1141" t="s">
        <v>1611</v>
      </c>
      <c r="E1141" s="21" t="s">
        <v>20</v>
      </c>
      <c r="F1141" s="26">
        <v>10</v>
      </c>
      <c r="G1141" s="29"/>
      <c r="H1141" s="22">
        <v>23.95</v>
      </c>
      <c r="I1141" s="22">
        <f>ANGEBOT!$H1141*ANGEBOT!$F1141</f>
        <v>239.5</v>
      </c>
      <c r="J1141" s="22">
        <v>59.95</v>
      </c>
      <c r="K1141" s="22" t="str">
        <f>ANGEBOT!$B1141&amp;"-"&amp;ANGEBOT!$C1141</f>
        <v>2409 EV Glam R TLS-283</v>
      </c>
      <c r="L1141" s="22" t="s">
        <v>1446</v>
      </c>
      <c r="M1141" t="s">
        <v>265</v>
      </c>
      <c r="N1141" t="s">
        <v>41</v>
      </c>
      <c r="O1141" t="s">
        <v>971</v>
      </c>
      <c r="P1141" t="s">
        <v>48</v>
      </c>
    </row>
    <row r="1142" spans="1:16" x14ac:dyDescent="0.2">
      <c r="A1142" s="21" t="s">
        <v>1600</v>
      </c>
      <c r="B1142" t="s">
        <v>1574</v>
      </c>
      <c r="C1142" s="21" t="s">
        <v>1595</v>
      </c>
      <c r="D1142" t="s">
        <v>1611</v>
      </c>
      <c r="E1142" s="21" t="s">
        <v>21</v>
      </c>
      <c r="F1142" s="26">
        <v>10</v>
      </c>
      <c r="G1142" s="29"/>
      <c r="H1142" s="22">
        <v>23.95</v>
      </c>
      <c r="I1142" s="22">
        <f>ANGEBOT!$H1142*ANGEBOT!$F1142</f>
        <v>239.5</v>
      </c>
      <c r="J1142" s="22">
        <v>59.95</v>
      </c>
      <c r="K1142" s="22" t="str">
        <f>ANGEBOT!$B1142&amp;"-"&amp;ANGEBOT!$C1142</f>
        <v>2409 EV Glam R TLS-283</v>
      </c>
      <c r="L1142" s="22" t="s">
        <v>1447</v>
      </c>
      <c r="M1142" t="s">
        <v>265</v>
      </c>
      <c r="N1142" t="s">
        <v>41</v>
      </c>
      <c r="O1142" t="s">
        <v>971</v>
      </c>
      <c r="P1142" t="s">
        <v>48</v>
      </c>
    </row>
    <row r="1143" spans="1:16" x14ac:dyDescent="0.2">
      <c r="A1143" s="21" t="s">
        <v>1600</v>
      </c>
      <c r="B1143" t="s">
        <v>1574</v>
      </c>
      <c r="C1143" s="21" t="s">
        <v>1595</v>
      </c>
      <c r="D1143" t="s">
        <v>1611</v>
      </c>
      <c r="E1143" s="21" t="s">
        <v>22</v>
      </c>
      <c r="F1143" s="26">
        <v>10</v>
      </c>
      <c r="G1143" s="29"/>
      <c r="H1143" s="22">
        <v>23.95</v>
      </c>
      <c r="I1143" s="22">
        <f>ANGEBOT!$H1143*ANGEBOT!$F1143</f>
        <v>239.5</v>
      </c>
      <c r="J1143" s="22">
        <v>59.95</v>
      </c>
      <c r="K1143" s="22" t="str">
        <f>ANGEBOT!$B1143&amp;"-"&amp;ANGEBOT!$C1143</f>
        <v>2409 EV Glam R TLS-283</v>
      </c>
      <c r="L1143" s="22" t="s">
        <v>1448</v>
      </c>
      <c r="M1143" t="s">
        <v>265</v>
      </c>
      <c r="N1143" t="s">
        <v>41</v>
      </c>
      <c r="O1143" t="s">
        <v>971</v>
      </c>
      <c r="P1143" t="s">
        <v>48</v>
      </c>
    </row>
    <row r="1144" spans="1:16" x14ac:dyDescent="0.2">
      <c r="A1144" s="21" t="s">
        <v>1600</v>
      </c>
      <c r="B1144" t="s">
        <v>1574</v>
      </c>
      <c r="C1144" s="21" t="s">
        <v>1595</v>
      </c>
      <c r="D1144" t="s">
        <v>1611</v>
      </c>
      <c r="E1144" s="21" t="s">
        <v>23</v>
      </c>
      <c r="F1144" s="26">
        <v>10</v>
      </c>
      <c r="G1144" s="29"/>
      <c r="H1144" s="22">
        <v>23.95</v>
      </c>
      <c r="I1144" s="22">
        <f>ANGEBOT!$H1144*ANGEBOT!$F1144</f>
        <v>239.5</v>
      </c>
      <c r="J1144" s="22">
        <v>59.95</v>
      </c>
      <c r="K1144" s="22" t="str">
        <f>ANGEBOT!$B1144&amp;"-"&amp;ANGEBOT!$C1144</f>
        <v>2409 EV Glam R TLS-283</v>
      </c>
      <c r="L1144" s="22" t="s">
        <v>1449</v>
      </c>
      <c r="M1144" t="s">
        <v>265</v>
      </c>
      <c r="N1144" t="s">
        <v>41</v>
      </c>
      <c r="O1144" t="s">
        <v>971</v>
      </c>
      <c r="P1144" t="s">
        <v>48</v>
      </c>
    </row>
    <row r="1145" spans="1:16" x14ac:dyDescent="0.2">
      <c r="A1145" s="21" t="s">
        <v>1600</v>
      </c>
      <c r="B1145" t="s">
        <v>1575</v>
      </c>
      <c r="C1145" s="21" t="s">
        <v>29</v>
      </c>
      <c r="D1145" t="s">
        <v>30</v>
      </c>
      <c r="E1145" s="21" t="s">
        <v>26</v>
      </c>
      <c r="F1145" s="26">
        <v>10</v>
      </c>
      <c r="G1145" s="29"/>
      <c r="H1145" s="22">
        <v>19.95</v>
      </c>
      <c r="I1145" s="22">
        <f>ANGEBOT!$H1145*ANGEBOT!$F1145</f>
        <v>199.5</v>
      </c>
      <c r="J1145" s="22">
        <v>49.95</v>
      </c>
      <c r="K1145" s="22" t="str">
        <f>ANGEBOT!$B1145&amp;"-"&amp;ANGEBOT!$C1145</f>
        <v>2409 O C S_746-100</v>
      </c>
      <c r="L1145" s="22" t="s">
        <v>1450</v>
      </c>
      <c r="M1145" t="s">
        <v>40</v>
      </c>
      <c r="N1145" t="s">
        <v>41</v>
      </c>
      <c r="O1145" t="s">
        <v>971</v>
      </c>
      <c r="P1145" t="s">
        <v>42</v>
      </c>
    </row>
    <row r="1146" spans="1:16" x14ac:dyDescent="0.2">
      <c r="A1146" s="21" t="s">
        <v>1600</v>
      </c>
      <c r="B1146" t="s">
        <v>1575</v>
      </c>
      <c r="C1146" s="21" t="s">
        <v>29</v>
      </c>
      <c r="D1146" t="s">
        <v>30</v>
      </c>
      <c r="E1146" s="21" t="s">
        <v>20</v>
      </c>
      <c r="F1146" s="26">
        <v>10</v>
      </c>
      <c r="G1146" s="29"/>
      <c r="H1146" s="22">
        <v>19.95</v>
      </c>
      <c r="I1146" s="22">
        <f>ANGEBOT!$H1146*ANGEBOT!$F1146</f>
        <v>199.5</v>
      </c>
      <c r="J1146" s="22">
        <v>49.95</v>
      </c>
      <c r="K1146" s="22" t="str">
        <f>ANGEBOT!$B1146&amp;"-"&amp;ANGEBOT!$C1146</f>
        <v>2409 O C S_746-100</v>
      </c>
      <c r="L1146" s="22" t="s">
        <v>1451</v>
      </c>
      <c r="M1146" t="s">
        <v>40</v>
      </c>
      <c r="N1146" t="s">
        <v>41</v>
      </c>
      <c r="O1146" t="s">
        <v>971</v>
      </c>
      <c r="P1146" t="s">
        <v>42</v>
      </c>
    </row>
    <row r="1147" spans="1:16" x14ac:dyDescent="0.2">
      <c r="A1147" s="21" t="s">
        <v>1600</v>
      </c>
      <c r="B1147" t="s">
        <v>1575</v>
      </c>
      <c r="C1147" s="21" t="s">
        <v>29</v>
      </c>
      <c r="D1147" t="s">
        <v>30</v>
      </c>
      <c r="E1147" s="21" t="s">
        <v>21</v>
      </c>
      <c r="F1147" s="26">
        <v>10</v>
      </c>
      <c r="G1147" s="29"/>
      <c r="H1147" s="22">
        <v>19.95</v>
      </c>
      <c r="I1147" s="22">
        <f>ANGEBOT!$H1147*ANGEBOT!$F1147</f>
        <v>199.5</v>
      </c>
      <c r="J1147" s="22">
        <v>49.95</v>
      </c>
      <c r="K1147" s="22" t="str">
        <f>ANGEBOT!$B1147&amp;"-"&amp;ANGEBOT!$C1147</f>
        <v>2409 O C S_746-100</v>
      </c>
      <c r="L1147" s="22" t="s">
        <v>1452</v>
      </c>
      <c r="M1147" t="s">
        <v>40</v>
      </c>
      <c r="N1147" t="s">
        <v>41</v>
      </c>
      <c r="O1147" t="s">
        <v>971</v>
      </c>
      <c r="P1147" t="s">
        <v>42</v>
      </c>
    </row>
    <row r="1148" spans="1:16" x14ac:dyDescent="0.2">
      <c r="A1148" s="21" t="s">
        <v>1600</v>
      </c>
      <c r="B1148" t="s">
        <v>1575</v>
      </c>
      <c r="C1148" s="21" t="s">
        <v>29</v>
      </c>
      <c r="D1148" t="s">
        <v>30</v>
      </c>
      <c r="E1148" s="21" t="s">
        <v>22</v>
      </c>
      <c r="F1148" s="26">
        <v>10</v>
      </c>
      <c r="G1148" s="29"/>
      <c r="H1148" s="22">
        <v>19.95</v>
      </c>
      <c r="I1148" s="22">
        <f>ANGEBOT!$H1148*ANGEBOT!$F1148</f>
        <v>199.5</v>
      </c>
      <c r="J1148" s="22">
        <v>49.95</v>
      </c>
      <c r="K1148" s="22" t="str">
        <f>ANGEBOT!$B1148&amp;"-"&amp;ANGEBOT!$C1148</f>
        <v>2409 O C S_746-100</v>
      </c>
      <c r="L1148" s="22" t="s">
        <v>1453</v>
      </c>
      <c r="M1148" t="s">
        <v>40</v>
      </c>
      <c r="N1148" t="s">
        <v>41</v>
      </c>
      <c r="O1148" t="s">
        <v>971</v>
      </c>
      <c r="P1148" t="s">
        <v>42</v>
      </c>
    </row>
    <row r="1149" spans="1:16" x14ac:dyDescent="0.2">
      <c r="A1149" s="21" t="s">
        <v>1600</v>
      </c>
      <c r="B1149" t="s">
        <v>1575</v>
      </c>
      <c r="C1149" s="21" t="s">
        <v>29</v>
      </c>
      <c r="D1149" t="s">
        <v>30</v>
      </c>
      <c r="E1149" s="21" t="s">
        <v>23</v>
      </c>
      <c r="F1149" s="26">
        <v>5</v>
      </c>
      <c r="G1149" s="29"/>
      <c r="H1149" s="22">
        <v>19.95</v>
      </c>
      <c r="I1149" s="22">
        <f>ANGEBOT!$H1149*ANGEBOT!$F1149</f>
        <v>99.75</v>
      </c>
      <c r="J1149" s="22">
        <v>49.95</v>
      </c>
      <c r="K1149" s="22" t="str">
        <f>ANGEBOT!$B1149&amp;"-"&amp;ANGEBOT!$C1149</f>
        <v>2409 O C S_746-100</v>
      </c>
      <c r="L1149" s="22" t="s">
        <v>1454</v>
      </c>
      <c r="M1149" t="s">
        <v>40</v>
      </c>
      <c r="N1149" t="s">
        <v>41</v>
      </c>
      <c r="O1149" t="s">
        <v>971</v>
      </c>
      <c r="P1149" t="s">
        <v>42</v>
      </c>
    </row>
    <row r="1150" spans="1:16" x14ac:dyDescent="0.2">
      <c r="A1150" s="21" t="s">
        <v>1600</v>
      </c>
      <c r="B1150" t="s">
        <v>1576</v>
      </c>
      <c r="C1150" s="21" t="s">
        <v>1592</v>
      </c>
      <c r="D1150" t="s">
        <v>1608</v>
      </c>
      <c r="E1150" s="21" t="s">
        <v>26</v>
      </c>
      <c r="F1150" s="26">
        <v>20</v>
      </c>
      <c r="G1150" s="29"/>
      <c r="H1150" s="22">
        <v>19.95</v>
      </c>
      <c r="I1150" s="22">
        <f>ANGEBOT!$H1150*ANGEBOT!$F1150</f>
        <v>399</v>
      </c>
      <c r="J1150" s="22">
        <v>49.95</v>
      </c>
      <c r="K1150" s="22" t="str">
        <f>ANGEBOT!$B1150&amp;"-"&amp;ANGEBOT!$C1150</f>
        <v>2409 O HJ LS-662</v>
      </c>
      <c r="L1150" s="22" t="s">
        <v>1455</v>
      </c>
      <c r="M1150" t="s">
        <v>40</v>
      </c>
      <c r="N1150" t="s">
        <v>41</v>
      </c>
      <c r="O1150" t="s">
        <v>971</v>
      </c>
      <c r="P1150" t="s">
        <v>48</v>
      </c>
    </row>
    <row r="1151" spans="1:16" x14ac:dyDescent="0.2">
      <c r="A1151" s="21" t="s">
        <v>1600</v>
      </c>
      <c r="B1151" t="s">
        <v>1576</v>
      </c>
      <c r="C1151" s="21" t="s">
        <v>1592</v>
      </c>
      <c r="D1151" t="s">
        <v>1608</v>
      </c>
      <c r="E1151" s="21" t="s">
        <v>20</v>
      </c>
      <c r="F1151" s="26">
        <v>20</v>
      </c>
      <c r="G1151" s="29"/>
      <c r="H1151" s="22">
        <v>19.95</v>
      </c>
      <c r="I1151" s="22">
        <f>ANGEBOT!$H1151*ANGEBOT!$F1151</f>
        <v>399</v>
      </c>
      <c r="J1151" s="22">
        <v>49.95</v>
      </c>
      <c r="K1151" s="22" t="str">
        <f>ANGEBOT!$B1151&amp;"-"&amp;ANGEBOT!$C1151</f>
        <v>2409 O HJ LS-662</v>
      </c>
      <c r="L1151" s="22" t="s">
        <v>1456</v>
      </c>
      <c r="M1151" t="s">
        <v>40</v>
      </c>
      <c r="N1151" t="s">
        <v>41</v>
      </c>
      <c r="O1151" t="s">
        <v>971</v>
      </c>
      <c r="P1151" t="s">
        <v>48</v>
      </c>
    </row>
    <row r="1152" spans="1:16" x14ac:dyDescent="0.2">
      <c r="A1152" s="21" t="s">
        <v>1600</v>
      </c>
      <c r="B1152" t="s">
        <v>1576</v>
      </c>
      <c r="C1152" s="21" t="s">
        <v>1592</v>
      </c>
      <c r="D1152" t="s">
        <v>1608</v>
      </c>
      <c r="E1152" s="21" t="s">
        <v>21</v>
      </c>
      <c r="F1152" s="26">
        <v>20</v>
      </c>
      <c r="G1152" s="29"/>
      <c r="H1152" s="22">
        <v>19.95</v>
      </c>
      <c r="I1152" s="22">
        <f>ANGEBOT!$H1152*ANGEBOT!$F1152</f>
        <v>399</v>
      </c>
      <c r="J1152" s="22">
        <v>49.95</v>
      </c>
      <c r="K1152" s="22" t="str">
        <f>ANGEBOT!$B1152&amp;"-"&amp;ANGEBOT!$C1152</f>
        <v>2409 O HJ LS-662</v>
      </c>
      <c r="L1152" s="22" t="s">
        <v>1457</v>
      </c>
      <c r="M1152" t="s">
        <v>40</v>
      </c>
      <c r="N1152" t="s">
        <v>41</v>
      </c>
      <c r="O1152" t="s">
        <v>971</v>
      </c>
      <c r="P1152" t="s">
        <v>48</v>
      </c>
    </row>
    <row r="1153" spans="1:16" x14ac:dyDescent="0.2">
      <c r="A1153" s="21" t="s">
        <v>1600</v>
      </c>
      <c r="B1153" t="s">
        <v>1576</v>
      </c>
      <c r="C1153" s="21" t="s">
        <v>1592</v>
      </c>
      <c r="D1153" t="s">
        <v>1608</v>
      </c>
      <c r="E1153" s="21" t="s">
        <v>22</v>
      </c>
      <c r="F1153" s="26">
        <v>10</v>
      </c>
      <c r="G1153" s="29"/>
      <c r="H1153" s="22">
        <v>19.95</v>
      </c>
      <c r="I1153" s="22">
        <f>ANGEBOT!$H1153*ANGEBOT!$F1153</f>
        <v>199.5</v>
      </c>
      <c r="J1153" s="22">
        <v>49.95</v>
      </c>
      <c r="K1153" s="22" t="str">
        <f>ANGEBOT!$B1153&amp;"-"&amp;ANGEBOT!$C1153</f>
        <v>2409 O HJ LS-662</v>
      </c>
      <c r="L1153" s="22" t="s">
        <v>1458</v>
      </c>
      <c r="M1153" t="s">
        <v>40</v>
      </c>
      <c r="N1153" t="s">
        <v>41</v>
      </c>
      <c r="O1153" t="s">
        <v>971</v>
      </c>
      <c r="P1153" t="s">
        <v>48</v>
      </c>
    </row>
    <row r="1154" spans="1:16" x14ac:dyDescent="0.2">
      <c r="A1154" s="21" t="s">
        <v>1600</v>
      </c>
      <c r="B1154" t="s">
        <v>1576</v>
      </c>
      <c r="C1154" s="21" t="s">
        <v>1592</v>
      </c>
      <c r="D1154" t="s">
        <v>1608</v>
      </c>
      <c r="E1154" s="21" t="s">
        <v>23</v>
      </c>
      <c r="F1154" s="26">
        <v>10</v>
      </c>
      <c r="G1154" s="29"/>
      <c r="H1154" s="22">
        <v>19.95</v>
      </c>
      <c r="I1154" s="22">
        <f>ANGEBOT!$H1154*ANGEBOT!$F1154</f>
        <v>199.5</v>
      </c>
      <c r="J1154" s="22">
        <v>49.95</v>
      </c>
      <c r="K1154" s="22" t="str">
        <f>ANGEBOT!$B1154&amp;"-"&amp;ANGEBOT!$C1154</f>
        <v>2409 O HJ LS-662</v>
      </c>
      <c r="L1154" s="22" t="s">
        <v>1459</v>
      </c>
      <c r="M1154" t="s">
        <v>40</v>
      </c>
      <c r="N1154" t="s">
        <v>41</v>
      </c>
      <c r="O1154" t="s">
        <v>971</v>
      </c>
      <c r="P1154" t="s">
        <v>48</v>
      </c>
    </row>
    <row r="1155" spans="1:16" x14ac:dyDescent="0.2">
      <c r="A1155" s="21" t="s">
        <v>1600</v>
      </c>
      <c r="B1155" t="s">
        <v>1576</v>
      </c>
      <c r="C1155" s="21" t="s">
        <v>1593</v>
      </c>
      <c r="D1155" t="s">
        <v>1609</v>
      </c>
      <c r="E1155" s="21" t="s">
        <v>26</v>
      </c>
      <c r="F1155" s="26">
        <v>10</v>
      </c>
      <c r="G1155" s="29"/>
      <c r="H1155" s="22">
        <v>19.95</v>
      </c>
      <c r="I1155" s="22">
        <f>ANGEBOT!$H1155*ANGEBOT!$F1155</f>
        <v>199.5</v>
      </c>
      <c r="J1155" s="22">
        <v>49.95</v>
      </c>
      <c r="K1155" s="22" t="str">
        <f>ANGEBOT!$B1155&amp;"-"&amp;ANGEBOT!$C1155</f>
        <v>2409 O HJ LS-746</v>
      </c>
      <c r="L1155" s="22" t="s">
        <v>1460</v>
      </c>
      <c r="M1155" t="s">
        <v>40</v>
      </c>
      <c r="N1155" t="s">
        <v>41</v>
      </c>
      <c r="O1155" t="s">
        <v>971</v>
      </c>
      <c r="P1155" t="s">
        <v>48</v>
      </c>
    </row>
    <row r="1156" spans="1:16" x14ac:dyDescent="0.2">
      <c r="A1156" s="21" t="s">
        <v>1600</v>
      </c>
      <c r="B1156" t="s">
        <v>1576</v>
      </c>
      <c r="C1156" s="21" t="s">
        <v>1593</v>
      </c>
      <c r="D1156" t="s">
        <v>1609</v>
      </c>
      <c r="E1156" s="21" t="s">
        <v>20</v>
      </c>
      <c r="F1156" s="26">
        <v>10</v>
      </c>
      <c r="G1156" s="29"/>
      <c r="H1156" s="22">
        <v>19.95</v>
      </c>
      <c r="I1156" s="22">
        <f>ANGEBOT!$H1156*ANGEBOT!$F1156</f>
        <v>199.5</v>
      </c>
      <c r="J1156" s="22">
        <v>49.95</v>
      </c>
      <c r="K1156" s="22" t="str">
        <f>ANGEBOT!$B1156&amp;"-"&amp;ANGEBOT!$C1156</f>
        <v>2409 O HJ LS-746</v>
      </c>
      <c r="L1156" s="22" t="s">
        <v>1461</v>
      </c>
      <c r="M1156" t="s">
        <v>40</v>
      </c>
      <c r="N1156" t="s">
        <v>41</v>
      </c>
      <c r="O1156" t="s">
        <v>971</v>
      </c>
      <c r="P1156" t="s">
        <v>48</v>
      </c>
    </row>
    <row r="1157" spans="1:16" x14ac:dyDescent="0.2">
      <c r="A1157" s="21" t="s">
        <v>1600</v>
      </c>
      <c r="B1157" t="s">
        <v>1576</v>
      </c>
      <c r="C1157" s="21" t="s">
        <v>1593</v>
      </c>
      <c r="D1157" t="s">
        <v>1609</v>
      </c>
      <c r="E1157" s="21" t="s">
        <v>21</v>
      </c>
      <c r="F1157" s="26">
        <v>10</v>
      </c>
      <c r="G1157" s="29"/>
      <c r="H1157" s="22">
        <v>19.95</v>
      </c>
      <c r="I1157" s="22">
        <f>ANGEBOT!$H1157*ANGEBOT!$F1157</f>
        <v>199.5</v>
      </c>
      <c r="J1157" s="22">
        <v>49.95</v>
      </c>
      <c r="K1157" s="22" t="str">
        <f>ANGEBOT!$B1157&amp;"-"&amp;ANGEBOT!$C1157</f>
        <v>2409 O HJ LS-746</v>
      </c>
      <c r="L1157" s="22" t="s">
        <v>1462</v>
      </c>
      <c r="M1157" t="s">
        <v>40</v>
      </c>
      <c r="N1157" t="s">
        <v>41</v>
      </c>
      <c r="O1157" t="s">
        <v>971</v>
      </c>
      <c r="P1157" t="s">
        <v>48</v>
      </c>
    </row>
    <row r="1158" spans="1:16" x14ac:dyDescent="0.2">
      <c r="A1158" s="21" t="s">
        <v>1600</v>
      </c>
      <c r="B1158" t="s">
        <v>1576</v>
      </c>
      <c r="C1158" s="21" t="s">
        <v>1593</v>
      </c>
      <c r="D1158" t="s">
        <v>1609</v>
      </c>
      <c r="E1158" s="21" t="s">
        <v>22</v>
      </c>
      <c r="F1158" s="26">
        <v>5</v>
      </c>
      <c r="G1158" s="29"/>
      <c r="H1158" s="22">
        <v>19.95</v>
      </c>
      <c r="I1158" s="22">
        <f>ANGEBOT!$H1158*ANGEBOT!$F1158</f>
        <v>99.75</v>
      </c>
      <c r="J1158" s="22">
        <v>49.95</v>
      </c>
      <c r="K1158" s="22" t="str">
        <f>ANGEBOT!$B1158&amp;"-"&amp;ANGEBOT!$C1158</f>
        <v>2409 O HJ LS-746</v>
      </c>
      <c r="L1158" s="22" t="s">
        <v>1463</v>
      </c>
      <c r="M1158" t="s">
        <v>40</v>
      </c>
      <c r="N1158" t="s">
        <v>41</v>
      </c>
      <c r="O1158" t="s">
        <v>971</v>
      </c>
      <c r="P1158" t="s">
        <v>48</v>
      </c>
    </row>
    <row r="1159" spans="1:16" x14ac:dyDescent="0.2">
      <c r="A1159" s="21" t="s">
        <v>1600</v>
      </c>
      <c r="B1159" t="s">
        <v>1577</v>
      </c>
      <c r="C1159" s="21" t="s">
        <v>1595</v>
      </c>
      <c r="D1159" t="s">
        <v>1611</v>
      </c>
      <c r="E1159" s="21" t="s">
        <v>26</v>
      </c>
      <c r="F1159" s="26">
        <v>5</v>
      </c>
      <c r="G1159" s="29"/>
      <c r="H1159" s="22">
        <v>19.95</v>
      </c>
      <c r="I1159" s="22">
        <f>ANGEBOT!$H1159*ANGEBOT!$F1159</f>
        <v>99.75</v>
      </c>
      <c r="J1159" s="22">
        <v>49.95</v>
      </c>
      <c r="K1159" s="22" t="str">
        <f>ANGEBOT!$B1159&amp;"-"&amp;ANGEBOT!$C1159</f>
        <v>2409 O Slub F LS-283</v>
      </c>
      <c r="L1159" s="22" t="s">
        <v>1464</v>
      </c>
      <c r="M1159" t="s">
        <v>40</v>
      </c>
      <c r="N1159" t="s">
        <v>41</v>
      </c>
      <c r="O1159" t="s">
        <v>971</v>
      </c>
      <c r="P1159" t="s">
        <v>48</v>
      </c>
    </row>
    <row r="1160" spans="1:16" x14ac:dyDescent="0.2">
      <c r="A1160" s="21" t="s">
        <v>1600</v>
      </c>
      <c r="B1160" t="s">
        <v>1577</v>
      </c>
      <c r="C1160" s="21" t="s">
        <v>1595</v>
      </c>
      <c r="D1160" t="s">
        <v>1611</v>
      </c>
      <c r="E1160" s="21" t="s">
        <v>20</v>
      </c>
      <c r="F1160" s="26">
        <v>5</v>
      </c>
      <c r="G1160" s="29"/>
      <c r="H1160" s="22">
        <v>19.95</v>
      </c>
      <c r="I1160" s="22">
        <f>ANGEBOT!$H1160*ANGEBOT!$F1160</f>
        <v>99.75</v>
      </c>
      <c r="J1160" s="22">
        <v>49.95</v>
      </c>
      <c r="K1160" s="22" t="str">
        <f>ANGEBOT!$B1160&amp;"-"&amp;ANGEBOT!$C1160</f>
        <v>2409 O Slub F LS-283</v>
      </c>
      <c r="L1160" s="22" t="s">
        <v>1465</v>
      </c>
      <c r="M1160" t="s">
        <v>40</v>
      </c>
      <c r="N1160" t="s">
        <v>41</v>
      </c>
      <c r="O1160" t="s">
        <v>971</v>
      </c>
      <c r="P1160" t="s">
        <v>48</v>
      </c>
    </row>
    <row r="1161" spans="1:16" x14ac:dyDescent="0.2">
      <c r="A1161" s="21" t="s">
        <v>1600</v>
      </c>
      <c r="B1161" t="s">
        <v>1577</v>
      </c>
      <c r="C1161" s="21" t="s">
        <v>1595</v>
      </c>
      <c r="D1161" t="s">
        <v>1611</v>
      </c>
      <c r="E1161" s="21" t="s">
        <v>21</v>
      </c>
      <c r="F1161" s="26">
        <v>5</v>
      </c>
      <c r="G1161" s="29"/>
      <c r="H1161" s="22">
        <v>19.95</v>
      </c>
      <c r="I1161" s="22">
        <f>ANGEBOT!$H1161*ANGEBOT!$F1161</f>
        <v>99.75</v>
      </c>
      <c r="J1161" s="22">
        <v>49.95</v>
      </c>
      <c r="K1161" s="22" t="str">
        <f>ANGEBOT!$B1161&amp;"-"&amp;ANGEBOT!$C1161</f>
        <v>2409 O Slub F LS-283</v>
      </c>
      <c r="L1161" s="22" t="s">
        <v>1466</v>
      </c>
      <c r="M1161" t="s">
        <v>40</v>
      </c>
      <c r="N1161" t="s">
        <v>41</v>
      </c>
      <c r="O1161" t="s">
        <v>971</v>
      </c>
      <c r="P1161" t="s">
        <v>48</v>
      </c>
    </row>
    <row r="1162" spans="1:16" x14ac:dyDescent="0.2">
      <c r="A1162" s="21" t="s">
        <v>1600</v>
      </c>
      <c r="B1162" t="s">
        <v>1577</v>
      </c>
      <c r="C1162" s="21" t="s">
        <v>1595</v>
      </c>
      <c r="D1162" t="s">
        <v>1611</v>
      </c>
      <c r="E1162" s="21" t="s">
        <v>22</v>
      </c>
      <c r="F1162" s="26">
        <v>5</v>
      </c>
      <c r="G1162" s="29"/>
      <c r="H1162" s="22">
        <v>19.95</v>
      </c>
      <c r="I1162" s="22">
        <f>ANGEBOT!$H1162*ANGEBOT!$F1162</f>
        <v>99.75</v>
      </c>
      <c r="J1162" s="22">
        <v>49.95</v>
      </c>
      <c r="K1162" s="22" t="str">
        <f>ANGEBOT!$B1162&amp;"-"&amp;ANGEBOT!$C1162</f>
        <v>2409 O Slub F LS-283</v>
      </c>
      <c r="L1162" s="22" t="s">
        <v>1467</v>
      </c>
      <c r="M1162" t="s">
        <v>40</v>
      </c>
      <c r="N1162" t="s">
        <v>41</v>
      </c>
      <c r="O1162" t="s">
        <v>971</v>
      </c>
      <c r="P1162" t="s">
        <v>48</v>
      </c>
    </row>
    <row r="1163" spans="1:16" x14ac:dyDescent="0.2">
      <c r="A1163" s="21" t="s">
        <v>1600</v>
      </c>
      <c r="B1163" t="s">
        <v>1577</v>
      </c>
      <c r="C1163" s="21" t="s">
        <v>1595</v>
      </c>
      <c r="D1163" t="s">
        <v>1611</v>
      </c>
      <c r="E1163" s="21" t="s">
        <v>23</v>
      </c>
      <c r="F1163" s="26">
        <v>5</v>
      </c>
      <c r="G1163" s="29"/>
      <c r="H1163" s="22">
        <v>19.95</v>
      </c>
      <c r="I1163" s="22">
        <f>ANGEBOT!$H1163*ANGEBOT!$F1163</f>
        <v>99.75</v>
      </c>
      <c r="J1163" s="22">
        <v>49.95</v>
      </c>
      <c r="K1163" s="22" t="str">
        <f>ANGEBOT!$B1163&amp;"-"&amp;ANGEBOT!$C1163</f>
        <v>2409 O Slub F LS-283</v>
      </c>
      <c r="L1163" s="22" t="s">
        <v>1468</v>
      </c>
      <c r="M1163" t="s">
        <v>40</v>
      </c>
      <c r="N1163" t="s">
        <v>41</v>
      </c>
      <c r="O1163" t="s">
        <v>971</v>
      </c>
      <c r="P1163" t="s">
        <v>48</v>
      </c>
    </row>
    <row r="1164" spans="1:16" x14ac:dyDescent="0.2">
      <c r="A1164" s="21" t="s">
        <v>1600</v>
      </c>
      <c r="B1164" t="s">
        <v>1577</v>
      </c>
      <c r="C1164" s="21" t="s">
        <v>1593</v>
      </c>
      <c r="D1164" t="s">
        <v>1609</v>
      </c>
      <c r="E1164" s="21" t="s">
        <v>26</v>
      </c>
      <c r="F1164" s="26">
        <v>10</v>
      </c>
      <c r="G1164" s="29"/>
      <c r="H1164" s="22">
        <v>19.95</v>
      </c>
      <c r="I1164" s="22">
        <f>ANGEBOT!$H1164*ANGEBOT!$F1164</f>
        <v>199.5</v>
      </c>
      <c r="J1164" s="22">
        <v>49.95</v>
      </c>
      <c r="K1164" s="22" t="str">
        <f>ANGEBOT!$B1164&amp;"-"&amp;ANGEBOT!$C1164</f>
        <v>2409 O Slub F LS-746</v>
      </c>
      <c r="L1164" s="22" t="s">
        <v>1469</v>
      </c>
      <c r="M1164" t="s">
        <v>40</v>
      </c>
      <c r="N1164" t="s">
        <v>41</v>
      </c>
      <c r="O1164" t="s">
        <v>971</v>
      </c>
      <c r="P1164" t="s">
        <v>48</v>
      </c>
    </row>
    <row r="1165" spans="1:16" x14ac:dyDescent="0.2">
      <c r="A1165" s="21" t="s">
        <v>1600</v>
      </c>
      <c r="B1165" t="s">
        <v>1577</v>
      </c>
      <c r="C1165" s="21" t="s">
        <v>1593</v>
      </c>
      <c r="D1165" t="s">
        <v>1609</v>
      </c>
      <c r="E1165" s="21" t="s">
        <v>20</v>
      </c>
      <c r="F1165" s="26">
        <v>10</v>
      </c>
      <c r="G1165" s="29"/>
      <c r="H1165" s="22">
        <v>19.95</v>
      </c>
      <c r="I1165" s="22">
        <f>ANGEBOT!$H1165*ANGEBOT!$F1165</f>
        <v>199.5</v>
      </c>
      <c r="J1165" s="22">
        <v>49.95</v>
      </c>
      <c r="K1165" s="22" t="str">
        <f>ANGEBOT!$B1165&amp;"-"&amp;ANGEBOT!$C1165</f>
        <v>2409 O Slub F LS-746</v>
      </c>
      <c r="L1165" s="22" t="s">
        <v>1470</v>
      </c>
      <c r="M1165" t="s">
        <v>40</v>
      </c>
      <c r="N1165" t="s">
        <v>41</v>
      </c>
      <c r="O1165" t="s">
        <v>971</v>
      </c>
      <c r="P1165" t="s">
        <v>48</v>
      </c>
    </row>
    <row r="1166" spans="1:16" x14ac:dyDescent="0.2">
      <c r="A1166" s="21" t="s">
        <v>1600</v>
      </c>
      <c r="B1166" t="s">
        <v>1577</v>
      </c>
      <c r="C1166" s="21" t="s">
        <v>1593</v>
      </c>
      <c r="D1166" t="s">
        <v>1609</v>
      </c>
      <c r="E1166" s="21" t="s">
        <v>21</v>
      </c>
      <c r="F1166" s="26">
        <v>10</v>
      </c>
      <c r="G1166" s="29"/>
      <c r="H1166" s="22">
        <v>19.95</v>
      </c>
      <c r="I1166" s="22">
        <f>ANGEBOT!$H1166*ANGEBOT!$F1166</f>
        <v>199.5</v>
      </c>
      <c r="J1166" s="22">
        <v>49.95</v>
      </c>
      <c r="K1166" s="22" t="str">
        <f>ANGEBOT!$B1166&amp;"-"&amp;ANGEBOT!$C1166</f>
        <v>2409 O Slub F LS-746</v>
      </c>
      <c r="L1166" s="22" t="s">
        <v>1471</v>
      </c>
      <c r="M1166" t="s">
        <v>40</v>
      </c>
      <c r="N1166" t="s">
        <v>41</v>
      </c>
      <c r="O1166" t="s">
        <v>971</v>
      </c>
      <c r="P1166" t="s">
        <v>48</v>
      </c>
    </row>
    <row r="1167" spans="1:16" x14ac:dyDescent="0.2">
      <c r="A1167" s="21" t="s">
        <v>1600</v>
      </c>
      <c r="B1167" t="s">
        <v>1577</v>
      </c>
      <c r="C1167" s="21" t="s">
        <v>1593</v>
      </c>
      <c r="D1167" t="s">
        <v>1609</v>
      </c>
      <c r="E1167" s="21" t="s">
        <v>22</v>
      </c>
      <c r="F1167" s="26">
        <v>10</v>
      </c>
      <c r="G1167" s="29"/>
      <c r="H1167" s="22">
        <v>19.95</v>
      </c>
      <c r="I1167" s="22">
        <f>ANGEBOT!$H1167*ANGEBOT!$F1167</f>
        <v>199.5</v>
      </c>
      <c r="J1167" s="22">
        <v>49.95</v>
      </c>
      <c r="K1167" s="22" t="str">
        <f>ANGEBOT!$B1167&amp;"-"&amp;ANGEBOT!$C1167</f>
        <v>2409 O Slub F LS-746</v>
      </c>
      <c r="L1167" s="22" t="s">
        <v>1472</v>
      </c>
      <c r="M1167" t="s">
        <v>40</v>
      </c>
      <c r="N1167" t="s">
        <v>41</v>
      </c>
      <c r="O1167" t="s">
        <v>971</v>
      </c>
      <c r="P1167" t="s">
        <v>48</v>
      </c>
    </row>
    <row r="1168" spans="1:16" x14ac:dyDescent="0.2">
      <c r="A1168" s="21" t="s">
        <v>1600</v>
      </c>
      <c r="B1168" t="s">
        <v>1577</v>
      </c>
      <c r="C1168" s="21" t="s">
        <v>1593</v>
      </c>
      <c r="D1168" t="s">
        <v>1609</v>
      </c>
      <c r="E1168" s="21" t="s">
        <v>23</v>
      </c>
      <c r="F1168" s="26">
        <v>5</v>
      </c>
      <c r="G1168" s="29"/>
      <c r="H1168" s="22">
        <v>19.95</v>
      </c>
      <c r="I1168" s="22">
        <f>ANGEBOT!$H1168*ANGEBOT!$F1168</f>
        <v>99.75</v>
      </c>
      <c r="J1168" s="22">
        <v>49.95</v>
      </c>
      <c r="K1168" s="22" t="str">
        <f>ANGEBOT!$B1168&amp;"-"&amp;ANGEBOT!$C1168</f>
        <v>2409 O Slub F LS-746</v>
      </c>
      <c r="L1168" s="22" t="s">
        <v>1473</v>
      </c>
      <c r="M1168" t="s">
        <v>40</v>
      </c>
      <c r="N1168" t="s">
        <v>41</v>
      </c>
      <c r="O1168" t="s">
        <v>971</v>
      </c>
      <c r="P1168" t="s">
        <v>48</v>
      </c>
    </row>
    <row r="1169" spans="1:16" x14ac:dyDescent="0.2">
      <c r="A1169" s="21" t="s">
        <v>1600</v>
      </c>
      <c r="B1169" t="s">
        <v>1578</v>
      </c>
      <c r="C1169" s="21" t="s">
        <v>1592</v>
      </c>
      <c r="D1169" t="s">
        <v>1608</v>
      </c>
      <c r="E1169" s="21" t="s">
        <v>26</v>
      </c>
      <c r="F1169" s="26">
        <v>10</v>
      </c>
      <c r="G1169" s="29"/>
      <c r="H1169" s="22">
        <v>55.95</v>
      </c>
      <c r="I1169" s="22">
        <f>ANGEBOT!$H1169*ANGEBOT!$F1169</f>
        <v>559.5</v>
      </c>
      <c r="J1169" s="22">
        <v>139.94999999999999</v>
      </c>
      <c r="K1169" s="22" t="str">
        <f>ANGEBOT!$B1169&amp;"-"&amp;ANGEBOT!$C1169</f>
        <v>2409-151-662</v>
      </c>
      <c r="L1169" s="22" t="s">
        <v>1474</v>
      </c>
      <c r="M1169" t="s">
        <v>1626</v>
      </c>
      <c r="N1169" t="s">
        <v>36</v>
      </c>
      <c r="O1169" t="s">
        <v>973</v>
      </c>
      <c r="P1169" t="s">
        <v>37</v>
      </c>
    </row>
    <row r="1170" spans="1:16" x14ac:dyDescent="0.2">
      <c r="A1170" s="21" t="s">
        <v>1600</v>
      </c>
      <c r="B1170" t="s">
        <v>1578</v>
      </c>
      <c r="C1170" s="21" t="s">
        <v>1592</v>
      </c>
      <c r="D1170" t="s">
        <v>1608</v>
      </c>
      <c r="E1170" s="21" t="s">
        <v>20</v>
      </c>
      <c r="F1170" s="26">
        <v>10</v>
      </c>
      <c r="G1170" s="29"/>
      <c r="H1170" s="22">
        <v>55.95</v>
      </c>
      <c r="I1170" s="22">
        <f>ANGEBOT!$H1170*ANGEBOT!$F1170</f>
        <v>559.5</v>
      </c>
      <c r="J1170" s="22">
        <v>139.94999999999999</v>
      </c>
      <c r="K1170" s="22" t="str">
        <f>ANGEBOT!$B1170&amp;"-"&amp;ANGEBOT!$C1170</f>
        <v>2409-151-662</v>
      </c>
      <c r="L1170" s="22" t="s">
        <v>1475</v>
      </c>
      <c r="M1170" t="s">
        <v>1626</v>
      </c>
      <c r="N1170" t="s">
        <v>36</v>
      </c>
      <c r="O1170" t="s">
        <v>973</v>
      </c>
      <c r="P1170" t="s">
        <v>37</v>
      </c>
    </row>
    <row r="1171" spans="1:16" x14ac:dyDescent="0.2">
      <c r="A1171" s="21" t="s">
        <v>1600</v>
      </c>
      <c r="B1171" t="s">
        <v>1578</v>
      </c>
      <c r="C1171" s="21" t="s">
        <v>1592</v>
      </c>
      <c r="D1171" t="s">
        <v>1608</v>
      </c>
      <c r="E1171" s="21" t="s">
        <v>21</v>
      </c>
      <c r="F1171" s="26">
        <v>10</v>
      </c>
      <c r="G1171" s="29"/>
      <c r="H1171" s="22">
        <v>55.95</v>
      </c>
      <c r="I1171" s="22">
        <f>ANGEBOT!$H1171*ANGEBOT!$F1171</f>
        <v>559.5</v>
      </c>
      <c r="J1171" s="22">
        <v>139.94999999999999</v>
      </c>
      <c r="K1171" s="22" t="str">
        <f>ANGEBOT!$B1171&amp;"-"&amp;ANGEBOT!$C1171</f>
        <v>2409-151-662</v>
      </c>
      <c r="L1171" s="22" t="s">
        <v>1476</v>
      </c>
      <c r="M1171" t="s">
        <v>1626</v>
      </c>
      <c r="N1171" t="s">
        <v>36</v>
      </c>
      <c r="O1171" t="s">
        <v>973</v>
      </c>
      <c r="P1171" t="s">
        <v>37</v>
      </c>
    </row>
    <row r="1172" spans="1:16" x14ac:dyDescent="0.2">
      <c r="A1172" s="21" t="s">
        <v>1600</v>
      </c>
      <c r="B1172" t="s">
        <v>1578</v>
      </c>
      <c r="C1172" s="21" t="s">
        <v>1592</v>
      </c>
      <c r="D1172" t="s">
        <v>1608</v>
      </c>
      <c r="E1172" s="21" t="s">
        <v>22</v>
      </c>
      <c r="F1172" s="26">
        <v>10</v>
      </c>
      <c r="G1172" s="29"/>
      <c r="H1172" s="22">
        <v>55.95</v>
      </c>
      <c r="I1172" s="22">
        <f>ANGEBOT!$H1172*ANGEBOT!$F1172</f>
        <v>559.5</v>
      </c>
      <c r="J1172" s="22">
        <v>139.94999999999999</v>
      </c>
      <c r="K1172" s="22" t="str">
        <f>ANGEBOT!$B1172&amp;"-"&amp;ANGEBOT!$C1172</f>
        <v>2409-151-662</v>
      </c>
      <c r="L1172" s="22" t="s">
        <v>1477</v>
      </c>
      <c r="M1172" t="s">
        <v>1626</v>
      </c>
      <c r="N1172" t="s">
        <v>36</v>
      </c>
      <c r="O1172" t="s">
        <v>973</v>
      </c>
      <c r="P1172" t="s">
        <v>37</v>
      </c>
    </row>
    <row r="1173" spans="1:16" x14ac:dyDescent="0.2">
      <c r="A1173" s="21" t="s">
        <v>1600</v>
      </c>
      <c r="B1173" t="s">
        <v>1578</v>
      </c>
      <c r="C1173" s="21" t="s">
        <v>1592</v>
      </c>
      <c r="D1173" t="s">
        <v>1608</v>
      </c>
      <c r="E1173" s="21" t="s">
        <v>23</v>
      </c>
      <c r="F1173" s="26">
        <v>10</v>
      </c>
      <c r="G1173" s="29"/>
      <c r="H1173" s="22">
        <v>55.95</v>
      </c>
      <c r="I1173" s="22">
        <f>ANGEBOT!$H1173*ANGEBOT!$F1173</f>
        <v>559.5</v>
      </c>
      <c r="J1173" s="22">
        <v>139.94999999999999</v>
      </c>
      <c r="K1173" s="22" t="str">
        <f>ANGEBOT!$B1173&amp;"-"&amp;ANGEBOT!$C1173</f>
        <v>2409-151-662</v>
      </c>
      <c r="L1173" s="22" t="s">
        <v>1478</v>
      </c>
      <c r="M1173" t="s">
        <v>1626</v>
      </c>
      <c r="N1173" t="s">
        <v>36</v>
      </c>
      <c r="O1173" t="s">
        <v>973</v>
      </c>
      <c r="P1173" t="s">
        <v>37</v>
      </c>
    </row>
    <row r="1174" spans="1:16" x14ac:dyDescent="0.2">
      <c r="A1174" s="21" t="s">
        <v>1600</v>
      </c>
      <c r="B1174" t="s">
        <v>1579</v>
      </c>
      <c r="C1174" s="21" t="s">
        <v>1592</v>
      </c>
      <c r="D1174" t="s">
        <v>1608</v>
      </c>
      <c r="E1174" s="21" t="s">
        <v>26</v>
      </c>
      <c r="F1174" s="26">
        <v>5</v>
      </c>
      <c r="G1174" s="29"/>
      <c r="H1174" s="22">
        <v>51.95</v>
      </c>
      <c r="I1174" s="22">
        <f>ANGEBOT!$H1174*ANGEBOT!$F1174</f>
        <v>259.75</v>
      </c>
      <c r="J1174" s="22">
        <v>129.94999999999999</v>
      </c>
      <c r="K1174" s="22" t="str">
        <f>ANGEBOT!$B1174&amp;"-"&amp;ANGEBOT!$C1174</f>
        <v>2409-173-662</v>
      </c>
      <c r="L1174" s="22" t="s">
        <v>1479</v>
      </c>
      <c r="M1174" t="s">
        <v>1627</v>
      </c>
      <c r="N1174" t="s">
        <v>36</v>
      </c>
      <c r="O1174" t="s">
        <v>973</v>
      </c>
      <c r="P1174" t="s">
        <v>37</v>
      </c>
    </row>
    <row r="1175" spans="1:16" x14ac:dyDescent="0.2">
      <c r="A1175" s="21" t="s">
        <v>1600</v>
      </c>
      <c r="B1175" t="s">
        <v>1579</v>
      </c>
      <c r="C1175" s="21" t="s">
        <v>1592</v>
      </c>
      <c r="D1175" t="s">
        <v>1608</v>
      </c>
      <c r="E1175" s="21" t="s">
        <v>20</v>
      </c>
      <c r="F1175" s="26">
        <v>5</v>
      </c>
      <c r="G1175" s="29"/>
      <c r="H1175" s="22">
        <v>51.95</v>
      </c>
      <c r="I1175" s="22">
        <f>ANGEBOT!$H1175*ANGEBOT!$F1175</f>
        <v>259.75</v>
      </c>
      <c r="J1175" s="22">
        <v>129.94999999999999</v>
      </c>
      <c r="K1175" s="22" t="str">
        <f>ANGEBOT!$B1175&amp;"-"&amp;ANGEBOT!$C1175</f>
        <v>2409-173-662</v>
      </c>
      <c r="L1175" s="22" t="s">
        <v>1480</v>
      </c>
      <c r="M1175" t="s">
        <v>1627</v>
      </c>
      <c r="N1175" t="s">
        <v>36</v>
      </c>
      <c r="O1175" t="s">
        <v>973</v>
      </c>
      <c r="P1175" t="s">
        <v>37</v>
      </c>
    </row>
    <row r="1176" spans="1:16" x14ac:dyDescent="0.2">
      <c r="A1176" s="21" t="s">
        <v>1600</v>
      </c>
      <c r="B1176" t="s">
        <v>1579</v>
      </c>
      <c r="C1176" s="21" t="s">
        <v>1592</v>
      </c>
      <c r="D1176" t="s">
        <v>1608</v>
      </c>
      <c r="E1176" s="21" t="s">
        <v>21</v>
      </c>
      <c r="F1176" s="26">
        <v>5</v>
      </c>
      <c r="G1176" s="29"/>
      <c r="H1176" s="22">
        <v>51.95</v>
      </c>
      <c r="I1176" s="22">
        <f>ANGEBOT!$H1176*ANGEBOT!$F1176</f>
        <v>259.75</v>
      </c>
      <c r="J1176" s="22">
        <v>129.94999999999999</v>
      </c>
      <c r="K1176" s="22" t="str">
        <f>ANGEBOT!$B1176&amp;"-"&amp;ANGEBOT!$C1176</f>
        <v>2409-173-662</v>
      </c>
      <c r="L1176" s="22" t="s">
        <v>1481</v>
      </c>
      <c r="M1176" t="s">
        <v>1627</v>
      </c>
      <c r="N1176" t="s">
        <v>36</v>
      </c>
      <c r="O1176" t="s">
        <v>973</v>
      </c>
      <c r="P1176" t="s">
        <v>37</v>
      </c>
    </row>
    <row r="1177" spans="1:16" x14ac:dyDescent="0.2">
      <c r="A1177" s="21" t="s">
        <v>1600</v>
      </c>
      <c r="B1177" t="s">
        <v>1579</v>
      </c>
      <c r="C1177" s="21" t="s">
        <v>1592</v>
      </c>
      <c r="D1177" t="s">
        <v>1608</v>
      </c>
      <c r="E1177" s="21" t="s">
        <v>22</v>
      </c>
      <c r="F1177" s="26">
        <v>5</v>
      </c>
      <c r="G1177" s="29"/>
      <c r="H1177" s="22">
        <v>51.95</v>
      </c>
      <c r="I1177" s="22">
        <f>ANGEBOT!$H1177*ANGEBOT!$F1177</f>
        <v>259.75</v>
      </c>
      <c r="J1177" s="22">
        <v>129.94999999999999</v>
      </c>
      <c r="K1177" s="22" t="str">
        <f>ANGEBOT!$B1177&amp;"-"&amp;ANGEBOT!$C1177</f>
        <v>2409-173-662</v>
      </c>
      <c r="L1177" s="22" t="s">
        <v>1482</v>
      </c>
      <c r="M1177" t="s">
        <v>1627</v>
      </c>
      <c r="N1177" t="s">
        <v>36</v>
      </c>
      <c r="O1177" t="s">
        <v>973</v>
      </c>
      <c r="P1177" t="s">
        <v>37</v>
      </c>
    </row>
    <row r="1178" spans="1:16" x14ac:dyDescent="0.2">
      <c r="A1178" s="21" t="s">
        <v>1600</v>
      </c>
      <c r="B1178" t="s">
        <v>1579</v>
      </c>
      <c r="C1178" s="21" t="s">
        <v>1592</v>
      </c>
      <c r="D1178" t="s">
        <v>1608</v>
      </c>
      <c r="E1178" s="21" t="s">
        <v>23</v>
      </c>
      <c r="F1178" s="26">
        <v>5</v>
      </c>
      <c r="G1178" s="29"/>
      <c r="H1178" s="22">
        <v>51.95</v>
      </c>
      <c r="I1178" s="22">
        <f>ANGEBOT!$H1178*ANGEBOT!$F1178</f>
        <v>259.75</v>
      </c>
      <c r="J1178" s="22">
        <v>129.94999999999999</v>
      </c>
      <c r="K1178" s="22" t="str">
        <f>ANGEBOT!$B1178&amp;"-"&amp;ANGEBOT!$C1178</f>
        <v>2409-173-662</v>
      </c>
      <c r="L1178" s="22" t="s">
        <v>1483</v>
      </c>
      <c r="M1178" t="s">
        <v>1627</v>
      </c>
      <c r="N1178" t="s">
        <v>36</v>
      </c>
      <c r="O1178" t="s">
        <v>973</v>
      </c>
      <c r="P1178" t="s">
        <v>37</v>
      </c>
    </row>
    <row r="1179" spans="1:16" x14ac:dyDescent="0.2">
      <c r="A1179" s="21" t="s">
        <v>1600</v>
      </c>
      <c r="B1179" t="s">
        <v>1580</v>
      </c>
      <c r="C1179" s="21" t="s">
        <v>24</v>
      </c>
      <c r="D1179" t="s">
        <v>251</v>
      </c>
      <c r="E1179" s="21" t="s">
        <v>26</v>
      </c>
      <c r="F1179" s="26">
        <v>5</v>
      </c>
      <c r="G1179" s="29"/>
      <c r="H1179" s="22">
        <v>51.95</v>
      </c>
      <c r="I1179" s="22">
        <f>ANGEBOT!$H1179*ANGEBOT!$F1179</f>
        <v>259.75</v>
      </c>
      <c r="J1179" s="22">
        <v>129.94999999999999</v>
      </c>
      <c r="K1179" s="22" t="str">
        <f>ANGEBOT!$B1179&amp;"-"&amp;ANGEBOT!$C1179</f>
        <v>2409-692-781</v>
      </c>
      <c r="L1179" s="22" t="s">
        <v>1484</v>
      </c>
      <c r="M1179" t="s">
        <v>262</v>
      </c>
      <c r="N1179" t="s">
        <v>36</v>
      </c>
      <c r="O1179" t="s">
        <v>973</v>
      </c>
      <c r="P1179" t="s">
        <v>38</v>
      </c>
    </row>
    <row r="1180" spans="1:16" x14ac:dyDescent="0.2">
      <c r="A1180" s="21" t="s">
        <v>1600</v>
      </c>
      <c r="B1180" t="s">
        <v>1580</v>
      </c>
      <c r="C1180" s="21" t="s">
        <v>24</v>
      </c>
      <c r="D1180" t="s">
        <v>251</v>
      </c>
      <c r="E1180" s="21" t="s">
        <v>20</v>
      </c>
      <c r="F1180" s="26">
        <v>5</v>
      </c>
      <c r="G1180" s="29"/>
      <c r="H1180" s="22">
        <v>51.95</v>
      </c>
      <c r="I1180" s="22">
        <f>ANGEBOT!$H1180*ANGEBOT!$F1180</f>
        <v>259.75</v>
      </c>
      <c r="J1180" s="22">
        <v>129.94999999999999</v>
      </c>
      <c r="K1180" s="22" t="str">
        <f>ANGEBOT!$B1180&amp;"-"&amp;ANGEBOT!$C1180</f>
        <v>2409-692-781</v>
      </c>
      <c r="L1180" s="22" t="s">
        <v>1485</v>
      </c>
      <c r="M1180" t="s">
        <v>262</v>
      </c>
      <c r="N1180" t="s">
        <v>36</v>
      </c>
      <c r="O1180" t="s">
        <v>973</v>
      </c>
      <c r="P1180" t="s">
        <v>38</v>
      </c>
    </row>
    <row r="1181" spans="1:16" x14ac:dyDescent="0.2">
      <c r="A1181" s="21" t="s">
        <v>1600</v>
      </c>
      <c r="B1181" t="s">
        <v>1580</v>
      </c>
      <c r="C1181" s="21" t="s">
        <v>24</v>
      </c>
      <c r="D1181" t="s">
        <v>251</v>
      </c>
      <c r="E1181" s="21" t="s">
        <v>21</v>
      </c>
      <c r="F1181" s="26">
        <v>5</v>
      </c>
      <c r="G1181" s="29"/>
      <c r="H1181" s="22">
        <v>51.95</v>
      </c>
      <c r="I1181" s="22">
        <f>ANGEBOT!$H1181*ANGEBOT!$F1181</f>
        <v>259.75</v>
      </c>
      <c r="J1181" s="22">
        <v>129.94999999999999</v>
      </c>
      <c r="K1181" s="22" t="str">
        <f>ANGEBOT!$B1181&amp;"-"&amp;ANGEBOT!$C1181</f>
        <v>2409-692-781</v>
      </c>
      <c r="L1181" s="22" t="s">
        <v>1486</v>
      </c>
      <c r="M1181" t="s">
        <v>262</v>
      </c>
      <c r="N1181" t="s">
        <v>36</v>
      </c>
      <c r="O1181" t="s">
        <v>973</v>
      </c>
      <c r="P1181" t="s">
        <v>38</v>
      </c>
    </row>
    <row r="1182" spans="1:16" x14ac:dyDescent="0.2">
      <c r="A1182" s="21" t="s">
        <v>1600</v>
      </c>
      <c r="B1182" t="s">
        <v>1580</v>
      </c>
      <c r="C1182" s="21" t="s">
        <v>24</v>
      </c>
      <c r="D1182" t="s">
        <v>251</v>
      </c>
      <c r="E1182" s="21" t="s">
        <v>22</v>
      </c>
      <c r="F1182" s="26">
        <v>5</v>
      </c>
      <c r="G1182" s="29"/>
      <c r="H1182" s="22">
        <v>51.95</v>
      </c>
      <c r="I1182" s="22">
        <f>ANGEBOT!$H1182*ANGEBOT!$F1182</f>
        <v>259.75</v>
      </c>
      <c r="J1182" s="22">
        <v>129.94999999999999</v>
      </c>
      <c r="K1182" s="22" t="str">
        <f>ANGEBOT!$B1182&amp;"-"&amp;ANGEBOT!$C1182</f>
        <v>2409-692-781</v>
      </c>
      <c r="L1182" s="22" t="s">
        <v>1487</v>
      </c>
      <c r="M1182" t="s">
        <v>262</v>
      </c>
      <c r="N1182" t="s">
        <v>36</v>
      </c>
      <c r="O1182" t="s">
        <v>973</v>
      </c>
      <c r="P1182" t="s">
        <v>38</v>
      </c>
    </row>
    <row r="1183" spans="1:16" x14ac:dyDescent="0.2">
      <c r="A1183" s="21" t="s">
        <v>1600</v>
      </c>
      <c r="B1183" t="s">
        <v>1580</v>
      </c>
      <c r="C1183" s="21" t="s">
        <v>24</v>
      </c>
      <c r="D1183" t="s">
        <v>251</v>
      </c>
      <c r="E1183" s="21" t="s">
        <v>23</v>
      </c>
      <c r="F1183" s="26">
        <v>5</v>
      </c>
      <c r="G1183" s="29"/>
      <c r="H1183" s="22">
        <v>51.95</v>
      </c>
      <c r="I1183" s="22">
        <f>ANGEBOT!$H1183*ANGEBOT!$F1183</f>
        <v>259.75</v>
      </c>
      <c r="J1183" s="22">
        <v>129.94999999999999</v>
      </c>
      <c r="K1183" s="22" t="str">
        <f>ANGEBOT!$B1183&amp;"-"&amp;ANGEBOT!$C1183</f>
        <v>2409-692-781</v>
      </c>
      <c r="L1183" s="22" t="s">
        <v>1488</v>
      </c>
      <c r="M1183" t="s">
        <v>262</v>
      </c>
      <c r="N1183" t="s">
        <v>36</v>
      </c>
      <c r="O1183" t="s">
        <v>973</v>
      </c>
      <c r="P1183" t="s">
        <v>38</v>
      </c>
    </row>
    <row r="1184" spans="1:16" x14ac:dyDescent="0.2">
      <c r="A1184" s="21" t="s">
        <v>1600</v>
      </c>
      <c r="B1184" t="s">
        <v>1581</v>
      </c>
      <c r="C1184" s="21" t="s">
        <v>33</v>
      </c>
      <c r="D1184" t="s">
        <v>250</v>
      </c>
      <c r="E1184" s="21" t="s">
        <v>31</v>
      </c>
      <c r="F1184" s="26">
        <v>5</v>
      </c>
      <c r="G1184" s="29"/>
      <c r="H1184" s="22">
        <v>51.95</v>
      </c>
      <c r="I1184" s="22">
        <f>ANGEBOT!$H1184*ANGEBOT!$F1184</f>
        <v>259.75</v>
      </c>
      <c r="J1184" s="22">
        <v>129.94999999999999</v>
      </c>
      <c r="K1184" s="22" t="str">
        <f>ANGEBOT!$B1184&amp;"-"&amp;ANGEBOT!$C1184</f>
        <v>2409-700-113</v>
      </c>
      <c r="L1184" s="22" t="s">
        <v>1489</v>
      </c>
      <c r="M1184" t="s">
        <v>262</v>
      </c>
      <c r="N1184" t="s">
        <v>36</v>
      </c>
      <c r="O1184" t="s">
        <v>974</v>
      </c>
      <c r="P1184" t="s">
        <v>39</v>
      </c>
    </row>
    <row r="1185" spans="1:16" x14ac:dyDescent="0.2">
      <c r="A1185" s="21" t="s">
        <v>1600</v>
      </c>
      <c r="B1185" t="s">
        <v>1581</v>
      </c>
      <c r="C1185" s="21" t="s">
        <v>33</v>
      </c>
      <c r="D1185" t="s">
        <v>250</v>
      </c>
      <c r="E1185" s="21" t="s">
        <v>25</v>
      </c>
      <c r="F1185" s="26">
        <v>5</v>
      </c>
      <c r="G1185" s="29"/>
      <c r="H1185" s="22">
        <v>51.95</v>
      </c>
      <c r="I1185" s="22">
        <f>ANGEBOT!$H1185*ANGEBOT!$F1185</f>
        <v>259.75</v>
      </c>
      <c r="J1185" s="22">
        <v>129.94999999999999</v>
      </c>
      <c r="K1185" s="22" t="str">
        <f>ANGEBOT!$B1185&amp;"-"&amp;ANGEBOT!$C1185</f>
        <v>2409-700-113</v>
      </c>
      <c r="L1185" s="22" t="s">
        <v>1490</v>
      </c>
      <c r="M1185" t="s">
        <v>262</v>
      </c>
      <c r="N1185" t="s">
        <v>36</v>
      </c>
      <c r="O1185" t="s">
        <v>974</v>
      </c>
      <c r="P1185" t="s">
        <v>39</v>
      </c>
    </row>
    <row r="1186" spans="1:16" x14ac:dyDescent="0.2">
      <c r="A1186" s="21" t="s">
        <v>1600</v>
      </c>
      <c r="B1186" t="s">
        <v>1581</v>
      </c>
      <c r="C1186" s="21" t="s">
        <v>33</v>
      </c>
      <c r="D1186" t="s">
        <v>250</v>
      </c>
      <c r="E1186" s="21" t="s">
        <v>27</v>
      </c>
      <c r="F1186" s="26">
        <v>5</v>
      </c>
      <c r="G1186" s="29"/>
      <c r="H1186" s="22">
        <v>51.95</v>
      </c>
      <c r="I1186" s="22">
        <f>ANGEBOT!$H1186*ANGEBOT!$F1186</f>
        <v>259.75</v>
      </c>
      <c r="J1186" s="22">
        <v>129.94999999999999</v>
      </c>
      <c r="K1186" s="22" t="str">
        <f>ANGEBOT!$B1186&amp;"-"&amp;ANGEBOT!$C1186</f>
        <v>2409-700-113</v>
      </c>
      <c r="L1186" s="22" t="s">
        <v>1491</v>
      </c>
      <c r="M1186" t="s">
        <v>262</v>
      </c>
      <c r="N1186" t="s">
        <v>36</v>
      </c>
      <c r="O1186" t="s">
        <v>974</v>
      </c>
      <c r="P1186" t="s">
        <v>39</v>
      </c>
    </row>
    <row r="1187" spans="1:16" x14ac:dyDescent="0.2">
      <c r="A1187" s="21" t="s">
        <v>1600</v>
      </c>
      <c r="B1187" t="s">
        <v>1581</v>
      </c>
      <c r="C1187" s="21" t="s">
        <v>33</v>
      </c>
      <c r="D1187" t="s">
        <v>250</v>
      </c>
      <c r="E1187" s="21" t="s">
        <v>28</v>
      </c>
      <c r="F1187" s="26">
        <v>5</v>
      </c>
      <c r="G1187" s="29"/>
      <c r="H1187" s="22">
        <v>51.95</v>
      </c>
      <c r="I1187" s="22">
        <f>ANGEBOT!$H1187*ANGEBOT!$F1187</f>
        <v>259.75</v>
      </c>
      <c r="J1187" s="22">
        <v>129.94999999999999</v>
      </c>
      <c r="K1187" s="22" t="str">
        <f>ANGEBOT!$B1187&amp;"-"&amp;ANGEBOT!$C1187</f>
        <v>2409-700-113</v>
      </c>
      <c r="L1187" s="22" t="s">
        <v>1492</v>
      </c>
      <c r="M1187" t="s">
        <v>262</v>
      </c>
      <c r="N1187" t="s">
        <v>36</v>
      </c>
      <c r="O1187" t="s">
        <v>974</v>
      </c>
      <c r="P1187" t="s">
        <v>39</v>
      </c>
    </row>
    <row r="1188" spans="1:16" x14ac:dyDescent="0.2">
      <c r="A1188" s="21" t="s">
        <v>1600</v>
      </c>
      <c r="B1188" t="s">
        <v>1581</v>
      </c>
      <c r="C1188" s="21" t="s">
        <v>33</v>
      </c>
      <c r="D1188" t="s">
        <v>250</v>
      </c>
      <c r="E1188" s="21" t="s">
        <v>35</v>
      </c>
      <c r="F1188" s="26">
        <v>5</v>
      </c>
      <c r="G1188" s="29"/>
      <c r="H1188" s="22">
        <v>51.95</v>
      </c>
      <c r="I1188" s="22">
        <f>ANGEBOT!$H1188*ANGEBOT!$F1188</f>
        <v>259.75</v>
      </c>
      <c r="J1188" s="22">
        <v>129.94999999999999</v>
      </c>
      <c r="K1188" s="22" t="str">
        <f>ANGEBOT!$B1188&amp;"-"&amp;ANGEBOT!$C1188</f>
        <v>2409-700-113</v>
      </c>
      <c r="L1188" s="22" t="s">
        <v>1493</v>
      </c>
      <c r="M1188" t="s">
        <v>262</v>
      </c>
      <c r="N1188" t="s">
        <v>36</v>
      </c>
      <c r="O1188" t="s">
        <v>974</v>
      </c>
      <c r="P1188" t="s">
        <v>39</v>
      </c>
    </row>
    <row r="1189" spans="1:16" x14ac:dyDescent="0.2">
      <c r="A1189" s="21" t="s">
        <v>1600</v>
      </c>
      <c r="B1189" t="s">
        <v>1582</v>
      </c>
      <c r="C1189" s="21" t="s">
        <v>1594</v>
      </c>
      <c r="D1189" t="s">
        <v>1610</v>
      </c>
      <c r="E1189" s="21" t="s">
        <v>26</v>
      </c>
      <c r="F1189" s="26">
        <v>5</v>
      </c>
      <c r="G1189" s="29"/>
      <c r="H1189" s="22">
        <v>67.95</v>
      </c>
      <c r="I1189" s="22">
        <f>ANGEBOT!$H1189*ANGEBOT!$F1189</f>
        <v>339.75</v>
      </c>
      <c r="J1189" s="22">
        <v>169.95</v>
      </c>
      <c r="K1189" s="22" t="str">
        <f>ANGEBOT!$B1189&amp;"-"&amp;ANGEBOT!$C1189</f>
        <v>2409-872-248</v>
      </c>
      <c r="L1189" s="22" t="s">
        <v>1494</v>
      </c>
      <c r="M1189" t="s">
        <v>1628</v>
      </c>
      <c r="N1189" t="s">
        <v>36</v>
      </c>
      <c r="O1189" t="s">
        <v>972</v>
      </c>
      <c r="P1189" t="s">
        <v>49</v>
      </c>
    </row>
    <row r="1190" spans="1:16" x14ac:dyDescent="0.2">
      <c r="A1190" s="21" t="s">
        <v>1600</v>
      </c>
      <c r="B1190" t="s">
        <v>1582</v>
      </c>
      <c r="C1190" s="21" t="s">
        <v>1594</v>
      </c>
      <c r="D1190" t="s">
        <v>1610</v>
      </c>
      <c r="E1190" s="21" t="s">
        <v>20</v>
      </c>
      <c r="F1190" s="26">
        <v>5</v>
      </c>
      <c r="G1190" s="29"/>
      <c r="H1190" s="22">
        <v>67.95</v>
      </c>
      <c r="I1190" s="22">
        <f>ANGEBOT!$H1190*ANGEBOT!$F1190</f>
        <v>339.75</v>
      </c>
      <c r="J1190" s="22">
        <v>169.95</v>
      </c>
      <c r="K1190" s="22" t="str">
        <f>ANGEBOT!$B1190&amp;"-"&amp;ANGEBOT!$C1190</f>
        <v>2409-872-248</v>
      </c>
      <c r="L1190" s="22" t="s">
        <v>1495</v>
      </c>
      <c r="M1190" t="s">
        <v>1628</v>
      </c>
      <c r="N1190" t="s">
        <v>36</v>
      </c>
      <c r="O1190" t="s">
        <v>972</v>
      </c>
      <c r="P1190" t="s">
        <v>49</v>
      </c>
    </row>
    <row r="1191" spans="1:16" x14ac:dyDescent="0.2">
      <c r="A1191" s="21" t="s">
        <v>1600</v>
      </c>
      <c r="B1191" t="s">
        <v>1582</v>
      </c>
      <c r="C1191" s="21" t="s">
        <v>1594</v>
      </c>
      <c r="D1191" t="s">
        <v>1610</v>
      </c>
      <c r="E1191" s="21" t="s">
        <v>21</v>
      </c>
      <c r="F1191" s="26">
        <v>5</v>
      </c>
      <c r="G1191" s="29"/>
      <c r="H1191" s="22">
        <v>67.95</v>
      </c>
      <c r="I1191" s="22">
        <f>ANGEBOT!$H1191*ANGEBOT!$F1191</f>
        <v>339.75</v>
      </c>
      <c r="J1191" s="22">
        <v>169.95</v>
      </c>
      <c r="K1191" s="22" t="str">
        <f>ANGEBOT!$B1191&amp;"-"&amp;ANGEBOT!$C1191</f>
        <v>2409-872-248</v>
      </c>
      <c r="L1191" s="22" t="s">
        <v>1496</v>
      </c>
      <c r="M1191" t="s">
        <v>1628</v>
      </c>
      <c r="N1191" t="s">
        <v>36</v>
      </c>
      <c r="O1191" t="s">
        <v>972</v>
      </c>
      <c r="P1191" t="s">
        <v>49</v>
      </c>
    </row>
    <row r="1192" spans="1:16" x14ac:dyDescent="0.2">
      <c r="A1192" s="21" t="s">
        <v>1600</v>
      </c>
      <c r="B1192" t="s">
        <v>1582</v>
      </c>
      <c r="C1192" s="21" t="s">
        <v>1594</v>
      </c>
      <c r="D1192" t="s">
        <v>1610</v>
      </c>
      <c r="E1192" s="21" t="s">
        <v>22</v>
      </c>
      <c r="F1192" s="26">
        <v>5</v>
      </c>
      <c r="G1192" s="29"/>
      <c r="H1192" s="22">
        <v>67.95</v>
      </c>
      <c r="I1192" s="22">
        <f>ANGEBOT!$H1192*ANGEBOT!$F1192</f>
        <v>339.75</v>
      </c>
      <c r="J1192" s="22">
        <v>169.95</v>
      </c>
      <c r="K1192" s="22" t="str">
        <f>ANGEBOT!$B1192&amp;"-"&amp;ANGEBOT!$C1192</f>
        <v>2409-872-248</v>
      </c>
      <c r="L1192" s="22" t="s">
        <v>1497</v>
      </c>
      <c r="M1192" t="s">
        <v>1628</v>
      </c>
      <c r="N1192" t="s">
        <v>36</v>
      </c>
      <c r="O1192" t="s">
        <v>972</v>
      </c>
      <c r="P1192" t="s">
        <v>49</v>
      </c>
    </row>
    <row r="1193" spans="1:16" x14ac:dyDescent="0.2">
      <c r="A1193" s="21" t="s">
        <v>1600</v>
      </c>
      <c r="B1193" t="s">
        <v>1582</v>
      </c>
      <c r="C1193" s="21" t="s">
        <v>1594</v>
      </c>
      <c r="D1193" t="s">
        <v>1610</v>
      </c>
      <c r="E1193" s="21" t="s">
        <v>23</v>
      </c>
      <c r="F1193" s="26">
        <v>5</v>
      </c>
      <c r="G1193" s="29"/>
      <c r="H1193" s="22">
        <v>67.95</v>
      </c>
      <c r="I1193" s="22">
        <f>ANGEBOT!$H1193*ANGEBOT!$F1193</f>
        <v>339.75</v>
      </c>
      <c r="J1193" s="22">
        <v>169.95</v>
      </c>
      <c r="K1193" s="22" t="str">
        <f>ANGEBOT!$B1193&amp;"-"&amp;ANGEBOT!$C1193</f>
        <v>2409-872-248</v>
      </c>
      <c r="L1193" s="22" t="s">
        <v>1498</v>
      </c>
      <c r="M1193" t="s">
        <v>1628</v>
      </c>
      <c r="N1193" t="s">
        <v>36</v>
      </c>
      <c r="O1193" t="s">
        <v>972</v>
      </c>
      <c r="P1193" t="s">
        <v>49</v>
      </c>
    </row>
    <row r="1194" spans="1:16" x14ac:dyDescent="0.2">
      <c r="A1194" s="21" t="s">
        <v>1598</v>
      </c>
      <c r="B1194" t="s">
        <v>1583</v>
      </c>
      <c r="C1194" s="21" t="s">
        <v>95</v>
      </c>
      <c r="D1194" t="s">
        <v>261</v>
      </c>
      <c r="E1194" s="21" t="s">
        <v>290</v>
      </c>
      <c r="F1194" s="26">
        <v>5</v>
      </c>
      <c r="G1194" s="29"/>
      <c r="H1194" s="22">
        <v>59.95</v>
      </c>
      <c r="I1194" s="22">
        <f>ANGEBOT!$H1194*ANGEBOT!$F1194</f>
        <v>299.75</v>
      </c>
      <c r="J1194" s="22">
        <v>149.94999999999999</v>
      </c>
      <c r="K1194" s="22" t="str">
        <f>ANGEBOT!$B1194&amp;"-"&amp;ANGEBOT!$C1194</f>
        <v>MR 2406-9710-700</v>
      </c>
      <c r="L1194" s="22" t="s">
        <v>1499</v>
      </c>
      <c r="M1194" t="s">
        <v>1629</v>
      </c>
      <c r="N1194" t="s">
        <v>1630</v>
      </c>
      <c r="O1194" t="s">
        <v>976</v>
      </c>
      <c r="P1194" t="s">
        <v>978</v>
      </c>
    </row>
    <row r="1195" spans="1:16" x14ac:dyDescent="0.2">
      <c r="A1195" s="21" t="s">
        <v>1598</v>
      </c>
      <c r="B1195" t="s">
        <v>1583</v>
      </c>
      <c r="C1195" s="21" t="s">
        <v>95</v>
      </c>
      <c r="D1195" t="s">
        <v>261</v>
      </c>
      <c r="E1195" s="21" t="s">
        <v>291</v>
      </c>
      <c r="F1195" s="26">
        <v>5</v>
      </c>
      <c r="G1195" s="29"/>
      <c r="H1195" s="22">
        <v>59.95</v>
      </c>
      <c r="I1195" s="22">
        <f>ANGEBOT!$H1195*ANGEBOT!$F1195</f>
        <v>299.75</v>
      </c>
      <c r="J1195" s="22">
        <v>149.94999999999999</v>
      </c>
      <c r="K1195" s="22" t="str">
        <f>ANGEBOT!$B1195&amp;"-"&amp;ANGEBOT!$C1195</f>
        <v>MR 2406-9710-700</v>
      </c>
      <c r="L1195" s="22" t="s">
        <v>1500</v>
      </c>
      <c r="M1195" t="s">
        <v>1629</v>
      </c>
      <c r="N1195" t="s">
        <v>1630</v>
      </c>
      <c r="O1195" t="s">
        <v>976</v>
      </c>
      <c r="P1195" t="s">
        <v>978</v>
      </c>
    </row>
    <row r="1196" spans="1:16" x14ac:dyDescent="0.2">
      <c r="A1196" s="21" t="s">
        <v>1598</v>
      </c>
      <c r="B1196" t="s">
        <v>1583</v>
      </c>
      <c r="C1196" s="21" t="s">
        <v>95</v>
      </c>
      <c r="D1196" t="s">
        <v>261</v>
      </c>
      <c r="E1196" s="21" t="s">
        <v>292</v>
      </c>
      <c r="F1196" s="26">
        <v>5</v>
      </c>
      <c r="G1196" s="29"/>
      <c r="H1196" s="22">
        <v>59.95</v>
      </c>
      <c r="I1196" s="22">
        <f>ANGEBOT!$H1196*ANGEBOT!$F1196</f>
        <v>299.75</v>
      </c>
      <c r="J1196" s="22">
        <v>149.94999999999999</v>
      </c>
      <c r="K1196" s="22" t="str">
        <f>ANGEBOT!$B1196&amp;"-"&amp;ANGEBOT!$C1196</f>
        <v>MR 2406-9710-700</v>
      </c>
      <c r="L1196" s="22" t="s">
        <v>1501</v>
      </c>
      <c r="M1196" t="s">
        <v>1629</v>
      </c>
      <c r="N1196" t="s">
        <v>1630</v>
      </c>
      <c r="O1196" t="s">
        <v>976</v>
      </c>
      <c r="P1196" t="s">
        <v>978</v>
      </c>
    </row>
    <row r="1197" spans="1:16" x14ac:dyDescent="0.2">
      <c r="A1197" s="21" t="s">
        <v>1598</v>
      </c>
      <c r="B1197" t="s">
        <v>1583</v>
      </c>
      <c r="C1197" s="21" t="s">
        <v>95</v>
      </c>
      <c r="D1197" t="s">
        <v>261</v>
      </c>
      <c r="E1197" s="21" t="s">
        <v>516</v>
      </c>
      <c r="F1197" s="26">
        <v>5</v>
      </c>
      <c r="G1197" s="29"/>
      <c r="H1197" s="22">
        <v>59.95</v>
      </c>
      <c r="I1197" s="22">
        <f>ANGEBOT!$H1197*ANGEBOT!$F1197</f>
        <v>299.75</v>
      </c>
      <c r="J1197" s="22">
        <v>149.94999999999999</v>
      </c>
      <c r="K1197" s="22" t="str">
        <f>ANGEBOT!$B1197&amp;"-"&amp;ANGEBOT!$C1197</f>
        <v>MR 2406-9710-700</v>
      </c>
      <c r="L1197" s="22" t="s">
        <v>1502</v>
      </c>
      <c r="M1197" t="s">
        <v>1629</v>
      </c>
      <c r="N1197" t="s">
        <v>1630</v>
      </c>
      <c r="O1197" t="s">
        <v>976</v>
      </c>
      <c r="P1197" t="s">
        <v>978</v>
      </c>
    </row>
    <row r="1198" spans="1:16" x14ac:dyDescent="0.2">
      <c r="A1198" s="21" t="s">
        <v>1598</v>
      </c>
      <c r="B1198" t="s">
        <v>1584</v>
      </c>
      <c r="C1198" s="21" t="s">
        <v>1596</v>
      </c>
      <c r="D1198" t="s">
        <v>1612</v>
      </c>
      <c r="E1198" s="21" t="s">
        <v>1596</v>
      </c>
      <c r="F1198" s="26">
        <v>5</v>
      </c>
      <c r="G1198" s="29"/>
      <c r="H1198" s="22">
        <v>59.95</v>
      </c>
      <c r="I1198" s="22">
        <f>ANGEBOT!$H1198*ANGEBOT!$F1198</f>
        <v>299.75</v>
      </c>
      <c r="J1198" s="22">
        <v>149.94999999999999</v>
      </c>
      <c r="K1198" s="22" t="str">
        <f>ANGEBOT!$B1198&amp;"-"&amp;ANGEBOT!$C1198</f>
        <v>MR 2406-9710 L03-ohne</v>
      </c>
      <c r="L1198" s="22" t="s">
        <v>1503</v>
      </c>
      <c r="M1198" t="s">
        <v>1629</v>
      </c>
      <c r="N1198" t="s">
        <v>1630</v>
      </c>
      <c r="O1198" t="s">
        <v>976</v>
      </c>
      <c r="P1198" t="s">
        <v>978</v>
      </c>
    </row>
    <row r="1199" spans="1:16" ht="13.5" customHeight="1" x14ac:dyDescent="0.2">
      <c r="A1199" s="21"/>
      <c r="C1199" s="21"/>
      <c r="E1199" s="21"/>
      <c r="F1199" s="26">
        <f>SUBTOTAL(109,F5:F1198)</f>
        <v>19095</v>
      </c>
      <c r="G1199" s="29"/>
      <c r="H1199" s="30"/>
      <c r="I1199" s="30">
        <f>SUBTOTAL(109,I5:I1198)</f>
        <v>778490.29999999981</v>
      </c>
      <c r="J1199" s="30"/>
      <c r="K1199" s="30"/>
      <c r="L1199" s="30"/>
    </row>
  </sheetData>
  <mergeCells count="3">
    <mergeCell ref="A2:E2"/>
    <mergeCell ref="F2:J2"/>
    <mergeCell ref="K2:P2"/>
  </mergeCells>
  <phoneticPr fontId="0" type="noConversion"/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288"/>
  <sheetViews>
    <sheetView workbookViewId="0">
      <selection activeCell="C5" sqref="C5"/>
    </sheetView>
  </sheetViews>
  <sheetFormatPr defaultColWidth="11.42578125" defaultRowHeight="12.75" x14ac:dyDescent="0.2"/>
  <cols>
    <col min="1" max="1" width="15.7109375" bestFit="1" customWidth="1"/>
    <col min="2" max="2" width="24.85546875" bestFit="1" customWidth="1"/>
    <col min="3" max="3" width="33.7109375" bestFit="1" customWidth="1"/>
    <col min="4" max="4" width="8.5703125" bestFit="1" customWidth="1"/>
    <col min="5" max="5" width="9" style="21" bestFit="1" customWidth="1"/>
    <col min="6" max="21" width="5.7109375" style="21" customWidth="1"/>
    <col min="22" max="22" width="5.7109375" customWidth="1"/>
    <col min="23" max="23" width="15.28515625" bestFit="1" customWidth="1"/>
  </cols>
  <sheetData>
    <row r="3" spans="1:28" x14ac:dyDescent="0.2">
      <c r="A3" s="24" t="s">
        <v>16</v>
      </c>
      <c r="E3" s="25" t="s">
        <v>4</v>
      </c>
      <c r="V3" s="21"/>
      <c r="W3" s="21"/>
      <c r="X3" s="21"/>
      <c r="Y3" s="21"/>
      <c r="Z3" s="21"/>
      <c r="AA3" s="21"/>
      <c r="AB3" s="21"/>
    </row>
    <row r="4" spans="1:28" x14ac:dyDescent="0.2">
      <c r="A4" s="24" t="s">
        <v>14</v>
      </c>
      <c r="B4" s="24" t="s">
        <v>13</v>
      </c>
      <c r="C4" s="24" t="s">
        <v>2</v>
      </c>
      <c r="D4" s="24" t="s">
        <v>7</v>
      </c>
      <c r="E4" s="21" t="s">
        <v>53</v>
      </c>
      <c r="F4" s="21" t="s">
        <v>26</v>
      </c>
      <c r="G4" s="21" t="s">
        <v>20</v>
      </c>
      <c r="H4" s="21" t="s">
        <v>21</v>
      </c>
      <c r="I4" s="21" t="s">
        <v>22</v>
      </c>
      <c r="J4" s="21" t="s">
        <v>23</v>
      </c>
      <c r="K4" s="21" t="s">
        <v>31</v>
      </c>
      <c r="L4" s="21" t="s">
        <v>25</v>
      </c>
      <c r="M4" s="21" t="s">
        <v>27</v>
      </c>
      <c r="N4" s="21" t="s">
        <v>28</v>
      </c>
      <c r="O4" s="21" t="s">
        <v>35</v>
      </c>
      <c r="P4" s="21" t="s">
        <v>290</v>
      </c>
      <c r="Q4" s="21" t="s">
        <v>291</v>
      </c>
      <c r="R4" s="21" t="s">
        <v>292</v>
      </c>
      <c r="S4" s="21" t="s">
        <v>516</v>
      </c>
      <c r="T4" s="21" t="s">
        <v>358</v>
      </c>
      <c r="U4" s="21" t="s">
        <v>359</v>
      </c>
      <c r="V4" s="21" t="s">
        <v>360</v>
      </c>
      <c r="W4" s="21" t="s">
        <v>361</v>
      </c>
      <c r="X4" s="21" t="s">
        <v>362</v>
      </c>
      <c r="Y4" s="21" t="s">
        <v>474</v>
      </c>
      <c r="Z4" s="21" t="s">
        <v>1597</v>
      </c>
      <c r="AA4" s="21" t="s">
        <v>1596</v>
      </c>
      <c r="AB4" t="s">
        <v>15</v>
      </c>
    </row>
    <row r="5" spans="1:28" x14ac:dyDescent="0.2">
      <c r="A5" t="s">
        <v>240</v>
      </c>
      <c r="B5" t="s">
        <v>54</v>
      </c>
      <c r="C5" t="s">
        <v>29</v>
      </c>
      <c r="D5" s="28" t="s">
        <v>1634</v>
      </c>
      <c r="E5" s="26"/>
      <c r="F5" s="26">
        <v>5</v>
      </c>
      <c r="G5" s="26">
        <v>5</v>
      </c>
      <c r="H5" s="26">
        <v>5</v>
      </c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3">
        <v>15</v>
      </c>
    </row>
    <row r="6" spans="1:28" x14ac:dyDescent="0.2">
      <c r="A6" t="s">
        <v>240</v>
      </c>
      <c r="B6" t="s">
        <v>55</v>
      </c>
      <c r="C6" t="s">
        <v>86</v>
      </c>
      <c r="D6" s="28" t="s">
        <v>1634</v>
      </c>
      <c r="E6" s="26"/>
      <c r="F6" s="26">
        <v>5</v>
      </c>
      <c r="G6" s="26">
        <v>10</v>
      </c>
      <c r="H6" s="26">
        <v>10</v>
      </c>
      <c r="I6" s="26">
        <v>10</v>
      </c>
      <c r="J6" s="26">
        <v>5</v>
      </c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3">
        <v>40</v>
      </c>
    </row>
    <row r="7" spans="1:28" x14ac:dyDescent="0.2">
      <c r="A7" t="s">
        <v>240</v>
      </c>
      <c r="B7" t="s">
        <v>55</v>
      </c>
      <c r="C7" t="s">
        <v>87</v>
      </c>
      <c r="D7" s="28" t="s">
        <v>1634</v>
      </c>
      <c r="E7" s="26"/>
      <c r="F7" s="26">
        <v>5</v>
      </c>
      <c r="G7" s="26">
        <v>20</v>
      </c>
      <c r="H7" s="26">
        <v>20</v>
      </c>
      <c r="I7" s="26">
        <v>10</v>
      </c>
      <c r="J7" s="26">
        <v>5</v>
      </c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3">
        <v>60</v>
      </c>
    </row>
    <row r="8" spans="1:28" x14ac:dyDescent="0.2">
      <c r="A8" t="s">
        <v>240</v>
      </c>
      <c r="B8" t="s">
        <v>56</v>
      </c>
      <c r="C8" t="s">
        <v>86</v>
      </c>
      <c r="D8" s="28" t="s">
        <v>1634</v>
      </c>
      <c r="E8" s="26"/>
      <c r="F8" s="26">
        <v>5</v>
      </c>
      <c r="G8" s="26">
        <v>10</v>
      </c>
      <c r="H8" s="26">
        <v>10</v>
      </c>
      <c r="I8" s="26">
        <v>5</v>
      </c>
      <c r="J8" s="26">
        <v>5</v>
      </c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3">
        <v>35</v>
      </c>
    </row>
    <row r="9" spans="1:28" x14ac:dyDescent="0.2">
      <c r="A9" t="s">
        <v>240</v>
      </c>
      <c r="B9" t="s">
        <v>56</v>
      </c>
      <c r="C9" t="s">
        <v>87</v>
      </c>
      <c r="D9" s="28" t="s">
        <v>1634</v>
      </c>
      <c r="E9" s="26"/>
      <c r="F9" s="26">
        <v>10</v>
      </c>
      <c r="G9" s="26">
        <v>20</v>
      </c>
      <c r="H9" s="26">
        <v>20</v>
      </c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3">
        <v>50</v>
      </c>
    </row>
    <row r="10" spans="1:28" x14ac:dyDescent="0.2">
      <c r="A10" t="s">
        <v>240</v>
      </c>
      <c r="B10" t="s">
        <v>57</v>
      </c>
      <c r="C10" t="s">
        <v>86</v>
      </c>
      <c r="D10" s="28" t="s">
        <v>1634</v>
      </c>
      <c r="E10" s="26"/>
      <c r="F10" s="26"/>
      <c r="G10" s="26">
        <v>10</v>
      </c>
      <c r="H10" s="26">
        <v>10</v>
      </c>
      <c r="I10" s="26">
        <v>10</v>
      </c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3">
        <v>30</v>
      </c>
    </row>
    <row r="11" spans="1:28" x14ac:dyDescent="0.2">
      <c r="A11" t="s">
        <v>240</v>
      </c>
      <c r="B11" t="s">
        <v>57</v>
      </c>
      <c r="C11" t="s">
        <v>88</v>
      </c>
      <c r="D11" s="28" t="s">
        <v>1634</v>
      </c>
      <c r="E11" s="26"/>
      <c r="F11" s="26"/>
      <c r="G11" s="26">
        <v>5</v>
      </c>
      <c r="H11" s="26">
        <v>10</v>
      </c>
      <c r="I11" s="26">
        <v>10</v>
      </c>
      <c r="J11" s="26">
        <v>5</v>
      </c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3">
        <v>30</v>
      </c>
    </row>
    <row r="12" spans="1:28" x14ac:dyDescent="0.2">
      <c r="A12" t="s">
        <v>240</v>
      </c>
      <c r="B12" t="s">
        <v>57</v>
      </c>
      <c r="C12" t="s">
        <v>89</v>
      </c>
      <c r="D12" s="28" t="s">
        <v>1634</v>
      </c>
      <c r="E12" s="26"/>
      <c r="F12" s="26">
        <v>5</v>
      </c>
      <c r="G12" s="26">
        <v>10</v>
      </c>
      <c r="H12" s="26">
        <v>10</v>
      </c>
      <c r="I12" s="26">
        <v>10</v>
      </c>
      <c r="J12" s="26">
        <v>5</v>
      </c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3">
        <v>40</v>
      </c>
    </row>
    <row r="13" spans="1:28" x14ac:dyDescent="0.2">
      <c r="A13" t="s">
        <v>240</v>
      </c>
      <c r="B13" t="s">
        <v>58</v>
      </c>
      <c r="C13" t="s">
        <v>86</v>
      </c>
      <c r="D13" s="28" t="s">
        <v>1634</v>
      </c>
      <c r="E13" s="26"/>
      <c r="F13" s="26"/>
      <c r="G13" s="26">
        <v>5</v>
      </c>
      <c r="H13" s="26">
        <v>20</v>
      </c>
      <c r="I13" s="26">
        <v>20</v>
      </c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3">
        <v>45</v>
      </c>
    </row>
    <row r="14" spans="1:28" x14ac:dyDescent="0.2">
      <c r="A14" t="s">
        <v>240</v>
      </c>
      <c r="B14" t="s">
        <v>58</v>
      </c>
      <c r="C14" t="s">
        <v>88</v>
      </c>
      <c r="D14" s="28" t="s">
        <v>1634</v>
      </c>
      <c r="E14" s="26"/>
      <c r="F14" s="26">
        <v>15</v>
      </c>
      <c r="G14" s="26">
        <v>15</v>
      </c>
      <c r="H14" s="26">
        <v>15</v>
      </c>
      <c r="I14" s="26">
        <v>15</v>
      </c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3">
        <v>60</v>
      </c>
    </row>
    <row r="15" spans="1:28" x14ac:dyDescent="0.2">
      <c r="A15" t="s">
        <v>240</v>
      </c>
      <c r="B15" t="s">
        <v>59</v>
      </c>
      <c r="C15" t="s">
        <v>29</v>
      </c>
      <c r="D15" s="28" t="s">
        <v>1634</v>
      </c>
      <c r="E15" s="26"/>
      <c r="F15" s="26">
        <v>10</v>
      </c>
      <c r="G15" s="26">
        <v>10</v>
      </c>
      <c r="H15" s="26">
        <v>10</v>
      </c>
      <c r="I15" s="26">
        <v>10</v>
      </c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3">
        <v>40</v>
      </c>
    </row>
    <row r="16" spans="1:28" x14ac:dyDescent="0.2">
      <c r="A16" t="s">
        <v>240</v>
      </c>
      <c r="B16" t="s">
        <v>60</v>
      </c>
      <c r="C16" t="s">
        <v>86</v>
      </c>
      <c r="D16" s="28" t="s">
        <v>1634</v>
      </c>
      <c r="E16" s="26"/>
      <c r="F16" s="26">
        <v>10</v>
      </c>
      <c r="G16" s="26">
        <v>10</v>
      </c>
      <c r="H16" s="26">
        <v>10</v>
      </c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3">
        <v>30</v>
      </c>
    </row>
    <row r="17" spans="1:28" x14ac:dyDescent="0.2">
      <c r="A17" t="s">
        <v>240</v>
      </c>
      <c r="B17" t="s">
        <v>61</v>
      </c>
      <c r="C17" t="s">
        <v>87</v>
      </c>
      <c r="D17" s="28" t="s">
        <v>1634</v>
      </c>
      <c r="E17" s="26"/>
      <c r="F17" s="26">
        <v>5</v>
      </c>
      <c r="G17" s="26">
        <v>10</v>
      </c>
      <c r="H17" s="26">
        <v>10</v>
      </c>
      <c r="I17" s="26">
        <v>10</v>
      </c>
      <c r="J17" s="26">
        <v>10</v>
      </c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3">
        <v>45</v>
      </c>
    </row>
    <row r="18" spans="1:28" x14ac:dyDescent="0.2">
      <c r="A18" t="s">
        <v>240</v>
      </c>
      <c r="B18" t="s">
        <v>61</v>
      </c>
      <c r="C18" t="s">
        <v>88</v>
      </c>
      <c r="D18" s="28" t="s">
        <v>1634</v>
      </c>
      <c r="E18" s="26"/>
      <c r="F18" s="26">
        <v>10</v>
      </c>
      <c r="G18" s="26">
        <v>20</v>
      </c>
      <c r="H18" s="26">
        <v>20</v>
      </c>
      <c r="I18" s="26">
        <v>20</v>
      </c>
      <c r="J18" s="26">
        <v>10</v>
      </c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3">
        <v>80</v>
      </c>
    </row>
    <row r="19" spans="1:28" x14ac:dyDescent="0.2">
      <c r="A19" t="s">
        <v>240</v>
      </c>
      <c r="B19" t="s">
        <v>62</v>
      </c>
      <c r="C19" t="s">
        <v>33</v>
      </c>
      <c r="D19" s="28" t="s">
        <v>1634</v>
      </c>
      <c r="E19" s="26"/>
      <c r="F19" s="26">
        <v>20</v>
      </c>
      <c r="G19" s="26">
        <v>20</v>
      </c>
      <c r="H19" s="26">
        <v>20</v>
      </c>
      <c r="I19" s="26">
        <v>20</v>
      </c>
      <c r="J19" s="26">
        <v>10</v>
      </c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3">
        <v>90</v>
      </c>
    </row>
    <row r="20" spans="1:28" x14ac:dyDescent="0.2">
      <c r="A20" t="s">
        <v>240</v>
      </c>
      <c r="B20" t="s">
        <v>62</v>
      </c>
      <c r="C20" t="s">
        <v>87</v>
      </c>
      <c r="D20" s="28" t="s">
        <v>1634</v>
      </c>
      <c r="E20" s="26"/>
      <c r="F20" s="26">
        <v>5</v>
      </c>
      <c r="G20" s="26">
        <v>5</v>
      </c>
      <c r="H20" s="26">
        <v>5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3">
        <v>15</v>
      </c>
    </row>
    <row r="21" spans="1:28" x14ac:dyDescent="0.2">
      <c r="A21" t="s">
        <v>240</v>
      </c>
      <c r="B21" t="s">
        <v>63</v>
      </c>
      <c r="C21" t="s">
        <v>32</v>
      </c>
      <c r="D21" s="28" t="s">
        <v>1634</v>
      </c>
      <c r="E21" s="26"/>
      <c r="F21" s="26">
        <v>10</v>
      </c>
      <c r="G21" s="26">
        <v>20</v>
      </c>
      <c r="H21" s="26">
        <v>20</v>
      </c>
      <c r="I21" s="26">
        <v>20</v>
      </c>
      <c r="J21" s="26">
        <v>15</v>
      </c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3">
        <v>85</v>
      </c>
    </row>
    <row r="22" spans="1:28" x14ac:dyDescent="0.2">
      <c r="A22" t="s">
        <v>240</v>
      </c>
      <c r="B22" t="s">
        <v>64</v>
      </c>
      <c r="C22" t="s">
        <v>24</v>
      </c>
      <c r="D22" s="28" t="s">
        <v>1634</v>
      </c>
      <c r="E22" s="26"/>
      <c r="F22" s="26">
        <v>10</v>
      </c>
      <c r="G22" s="26">
        <v>10</v>
      </c>
      <c r="H22" s="26">
        <v>10</v>
      </c>
      <c r="I22" s="26">
        <v>10</v>
      </c>
      <c r="J22" s="26">
        <v>10</v>
      </c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3">
        <v>50</v>
      </c>
    </row>
    <row r="23" spans="1:28" x14ac:dyDescent="0.2">
      <c r="A23" t="s">
        <v>240</v>
      </c>
      <c r="B23" t="s">
        <v>65</v>
      </c>
      <c r="C23" t="s">
        <v>88</v>
      </c>
      <c r="D23" s="28" t="s">
        <v>1634</v>
      </c>
      <c r="E23" s="26"/>
      <c r="F23" s="26"/>
      <c r="G23" s="26"/>
      <c r="H23" s="26"/>
      <c r="I23" s="26"/>
      <c r="J23" s="26"/>
      <c r="K23" s="26">
        <v>15</v>
      </c>
      <c r="L23" s="26">
        <v>20</v>
      </c>
      <c r="M23" s="26">
        <v>20</v>
      </c>
      <c r="N23" s="26">
        <v>10</v>
      </c>
      <c r="O23" s="26">
        <v>5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3">
        <v>70</v>
      </c>
    </row>
    <row r="24" spans="1:28" x14ac:dyDescent="0.2">
      <c r="A24" t="s">
        <v>240</v>
      </c>
      <c r="B24" t="s">
        <v>66</v>
      </c>
      <c r="C24" t="s">
        <v>90</v>
      </c>
      <c r="D24" s="28" t="s">
        <v>1634</v>
      </c>
      <c r="E24" s="26"/>
      <c r="F24" s="26"/>
      <c r="G24" s="26"/>
      <c r="H24" s="26"/>
      <c r="I24" s="26"/>
      <c r="J24" s="26"/>
      <c r="K24" s="26">
        <v>10</v>
      </c>
      <c r="L24" s="26">
        <v>10</v>
      </c>
      <c r="M24" s="26">
        <v>10</v>
      </c>
      <c r="N24" s="26">
        <v>10</v>
      </c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3">
        <v>40</v>
      </c>
    </row>
    <row r="25" spans="1:28" x14ac:dyDescent="0.2">
      <c r="A25" t="s">
        <v>240</v>
      </c>
      <c r="B25" t="s">
        <v>67</v>
      </c>
      <c r="C25" t="s">
        <v>24</v>
      </c>
      <c r="D25" s="28" t="s">
        <v>1634</v>
      </c>
      <c r="E25" s="26"/>
      <c r="F25" s="26">
        <v>10</v>
      </c>
      <c r="G25" s="26">
        <v>20</v>
      </c>
      <c r="H25" s="26">
        <v>20</v>
      </c>
      <c r="I25" s="26">
        <v>20</v>
      </c>
      <c r="J25" s="26">
        <v>10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3">
        <v>80</v>
      </c>
    </row>
    <row r="26" spans="1:28" x14ac:dyDescent="0.2">
      <c r="A26" t="s">
        <v>240</v>
      </c>
      <c r="B26" t="s">
        <v>68</v>
      </c>
      <c r="C26" t="s">
        <v>88</v>
      </c>
      <c r="D26" s="28" t="s">
        <v>1634</v>
      </c>
      <c r="E26" s="26"/>
      <c r="F26" s="26"/>
      <c r="G26" s="26"/>
      <c r="H26" s="26"/>
      <c r="I26" s="26"/>
      <c r="J26" s="26"/>
      <c r="K26" s="26">
        <v>20</v>
      </c>
      <c r="L26" s="26">
        <v>40</v>
      </c>
      <c r="M26" s="26">
        <v>40</v>
      </c>
      <c r="N26" s="26">
        <v>20</v>
      </c>
      <c r="O26" s="26">
        <v>10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3">
        <v>130</v>
      </c>
    </row>
    <row r="27" spans="1:28" x14ac:dyDescent="0.2">
      <c r="A27" t="s">
        <v>240</v>
      </c>
      <c r="B27" t="s">
        <v>1506</v>
      </c>
      <c r="C27" t="s">
        <v>88</v>
      </c>
      <c r="D27" s="28" t="s">
        <v>1634</v>
      </c>
      <c r="E27" s="26"/>
      <c r="F27" s="26"/>
      <c r="G27" s="26"/>
      <c r="H27" s="26"/>
      <c r="I27" s="26"/>
      <c r="J27" s="26"/>
      <c r="K27" s="26"/>
      <c r="L27" s="26">
        <v>10</v>
      </c>
      <c r="M27" s="26">
        <v>10</v>
      </c>
      <c r="N27" s="26">
        <v>10</v>
      </c>
      <c r="O27" s="26">
        <v>10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3">
        <v>40</v>
      </c>
    </row>
    <row r="28" spans="1:28" x14ac:dyDescent="0.2">
      <c r="A28" t="s">
        <v>240</v>
      </c>
      <c r="B28" t="s">
        <v>69</v>
      </c>
      <c r="C28" t="s">
        <v>32</v>
      </c>
      <c r="D28" s="28" t="s">
        <v>1634</v>
      </c>
      <c r="E28" s="26"/>
      <c r="F28" s="26">
        <v>20</v>
      </c>
      <c r="G28" s="26">
        <v>20</v>
      </c>
      <c r="H28" s="26">
        <v>20</v>
      </c>
      <c r="I28" s="26">
        <v>20</v>
      </c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3">
        <v>80</v>
      </c>
    </row>
    <row r="29" spans="1:28" x14ac:dyDescent="0.2">
      <c r="A29" t="s">
        <v>240</v>
      </c>
      <c r="B29" t="s">
        <v>70</v>
      </c>
      <c r="C29" t="s">
        <v>32</v>
      </c>
      <c r="D29" s="28" t="s">
        <v>1634</v>
      </c>
      <c r="E29" s="26"/>
      <c r="F29" s="26">
        <v>20</v>
      </c>
      <c r="G29" s="26">
        <v>40</v>
      </c>
      <c r="H29" s="26">
        <v>40</v>
      </c>
      <c r="I29" s="26">
        <v>40</v>
      </c>
      <c r="J29" s="26">
        <v>20</v>
      </c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3">
        <v>160</v>
      </c>
    </row>
    <row r="30" spans="1:28" x14ac:dyDescent="0.2">
      <c r="A30" t="s">
        <v>240</v>
      </c>
      <c r="B30" t="s">
        <v>71</v>
      </c>
      <c r="C30" t="s">
        <v>24</v>
      </c>
      <c r="D30" s="28" t="s">
        <v>1634</v>
      </c>
      <c r="E30" s="26"/>
      <c r="F30" s="26">
        <v>10</v>
      </c>
      <c r="G30" s="26">
        <v>10</v>
      </c>
      <c r="H30" s="26">
        <v>10</v>
      </c>
      <c r="I30" s="26">
        <v>10</v>
      </c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3">
        <v>40</v>
      </c>
    </row>
    <row r="31" spans="1:28" x14ac:dyDescent="0.2">
      <c r="A31" t="s">
        <v>240</v>
      </c>
      <c r="B31" t="s">
        <v>283</v>
      </c>
      <c r="C31" t="s">
        <v>86</v>
      </c>
      <c r="D31" s="28" t="s">
        <v>1634</v>
      </c>
      <c r="E31" s="26"/>
      <c r="F31" s="26">
        <v>5</v>
      </c>
      <c r="G31" s="26">
        <v>10</v>
      </c>
      <c r="H31" s="26">
        <v>10</v>
      </c>
      <c r="I31" s="26">
        <v>10</v>
      </c>
      <c r="J31" s="26">
        <v>5</v>
      </c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3">
        <v>40</v>
      </c>
    </row>
    <row r="32" spans="1:28" x14ac:dyDescent="0.2">
      <c r="A32" t="s">
        <v>240</v>
      </c>
      <c r="B32" t="s">
        <v>283</v>
      </c>
      <c r="C32" t="s">
        <v>87</v>
      </c>
      <c r="D32" s="28" t="s">
        <v>1634</v>
      </c>
      <c r="E32" s="26"/>
      <c r="F32" s="26">
        <v>10</v>
      </c>
      <c r="G32" s="26">
        <v>10</v>
      </c>
      <c r="H32" s="26">
        <v>10</v>
      </c>
      <c r="I32" s="26">
        <v>10</v>
      </c>
      <c r="J32" s="26">
        <v>5</v>
      </c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3">
        <v>45</v>
      </c>
    </row>
    <row r="33" spans="1:28" x14ac:dyDescent="0.2">
      <c r="A33" t="s">
        <v>240</v>
      </c>
      <c r="B33" t="s">
        <v>284</v>
      </c>
      <c r="C33" t="s">
        <v>32</v>
      </c>
      <c r="D33" s="28" t="s">
        <v>1634</v>
      </c>
      <c r="E33" s="26">
        <v>20</v>
      </c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3">
        <v>20</v>
      </c>
    </row>
    <row r="34" spans="1:28" x14ac:dyDescent="0.2">
      <c r="A34" t="s">
        <v>240</v>
      </c>
      <c r="B34" t="s">
        <v>285</v>
      </c>
      <c r="C34" t="s">
        <v>87</v>
      </c>
      <c r="D34" s="28" t="s">
        <v>1634</v>
      </c>
      <c r="E34" s="26"/>
      <c r="F34" s="26"/>
      <c r="G34" s="26">
        <v>10</v>
      </c>
      <c r="H34" s="26">
        <v>10</v>
      </c>
      <c r="I34" s="26">
        <v>10</v>
      </c>
      <c r="J34" s="26">
        <v>10</v>
      </c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3">
        <v>40</v>
      </c>
    </row>
    <row r="35" spans="1:28" x14ac:dyDescent="0.2">
      <c r="A35" t="s">
        <v>240</v>
      </c>
      <c r="B35" t="s">
        <v>285</v>
      </c>
      <c r="C35" t="s">
        <v>88</v>
      </c>
      <c r="D35" s="28" t="s">
        <v>1634</v>
      </c>
      <c r="E35" s="26"/>
      <c r="F35" s="26">
        <v>10</v>
      </c>
      <c r="G35" s="26">
        <v>10</v>
      </c>
      <c r="H35" s="26">
        <v>10</v>
      </c>
      <c r="I35" s="26">
        <v>10</v>
      </c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3">
        <v>40</v>
      </c>
    </row>
    <row r="36" spans="1:28" x14ac:dyDescent="0.2">
      <c r="A36" t="s">
        <v>240</v>
      </c>
      <c r="B36" t="s">
        <v>286</v>
      </c>
      <c r="C36" t="s">
        <v>86</v>
      </c>
      <c r="D36" s="28" t="s">
        <v>1634</v>
      </c>
      <c r="E36" s="26"/>
      <c r="F36" s="26">
        <v>5</v>
      </c>
      <c r="G36" s="26">
        <v>10</v>
      </c>
      <c r="H36" s="26">
        <v>10</v>
      </c>
      <c r="I36" s="26">
        <v>10</v>
      </c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3">
        <v>35</v>
      </c>
    </row>
    <row r="37" spans="1:28" x14ac:dyDescent="0.2">
      <c r="A37" t="s">
        <v>240</v>
      </c>
      <c r="B37" t="s">
        <v>287</v>
      </c>
      <c r="C37" t="s">
        <v>88</v>
      </c>
      <c r="D37" s="28" t="s">
        <v>1634</v>
      </c>
      <c r="E37" s="26"/>
      <c r="F37" s="26">
        <v>10</v>
      </c>
      <c r="G37" s="26">
        <v>10</v>
      </c>
      <c r="H37" s="26">
        <v>10</v>
      </c>
      <c r="I37" s="26">
        <v>10</v>
      </c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3">
        <v>40</v>
      </c>
    </row>
    <row r="38" spans="1:28" x14ac:dyDescent="0.2">
      <c r="A38" t="s">
        <v>240</v>
      </c>
      <c r="B38" t="s">
        <v>288</v>
      </c>
      <c r="C38" t="s">
        <v>33</v>
      </c>
      <c r="D38" s="28" t="s">
        <v>1634</v>
      </c>
      <c r="E38" s="26"/>
      <c r="F38" s="26">
        <v>10</v>
      </c>
      <c r="G38" s="26">
        <v>10</v>
      </c>
      <c r="H38" s="26">
        <v>10</v>
      </c>
      <c r="I38" s="26">
        <v>5</v>
      </c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3">
        <v>35</v>
      </c>
    </row>
    <row r="39" spans="1:28" x14ac:dyDescent="0.2">
      <c r="A39" t="s">
        <v>240</v>
      </c>
      <c r="B39" t="s">
        <v>289</v>
      </c>
      <c r="C39" t="s">
        <v>87</v>
      </c>
      <c r="D39" s="28" t="s">
        <v>1634</v>
      </c>
      <c r="E39" s="26"/>
      <c r="F39" s="26"/>
      <c r="G39" s="26"/>
      <c r="H39" s="26"/>
      <c r="I39" s="26"/>
      <c r="J39" s="26"/>
      <c r="K39" s="26">
        <v>5</v>
      </c>
      <c r="L39" s="26">
        <v>10</v>
      </c>
      <c r="M39" s="26">
        <v>10</v>
      </c>
      <c r="N39" s="26">
        <v>10</v>
      </c>
      <c r="O39" s="26">
        <v>10</v>
      </c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3">
        <v>45</v>
      </c>
    </row>
    <row r="40" spans="1:28" x14ac:dyDescent="0.2">
      <c r="A40" t="s">
        <v>240</v>
      </c>
      <c r="B40" t="s">
        <v>1504</v>
      </c>
      <c r="C40" t="s">
        <v>87</v>
      </c>
      <c r="D40" s="28" t="s">
        <v>1634</v>
      </c>
      <c r="E40" s="26"/>
      <c r="F40" s="26"/>
      <c r="G40" s="26"/>
      <c r="H40" s="26"/>
      <c r="I40" s="26"/>
      <c r="J40" s="26"/>
      <c r="K40" s="26"/>
      <c r="L40" s="26">
        <v>10</v>
      </c>
      <c r="M40" s="26">
        <v>10</v>
      </c>
      <c r="N40" s="26">
        <v>10</v>
      </c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3">
        <v>30</v>
      </c>
    </row>
    <row r="41" spans="1:28" x14ac:dyDescent="0.2">
      <c r="A41" t="s">
        <v>240</v>
      </c>
      <c r="B41" t="s">
        <v>1505</v>
      </c>
      <c r="C41" t="s">
        <v>89</v>
      </c>
      <c r="D41" s="28" t="s">
        <v>1634</v>
      </c>
      <c r="E41" s="26"/>
      <c r="F41" s="26"/>
      <c r="G41" s="26"/>
      <c r="H41" s="26"/>
      <c r="I41" s="26"/>
      <c r="J41" s="26"/>
      <c r="K41" s="26">
        <v>5</v>
      </c>
      <c r="L41" s="26">
        <v>10</v>
      </c>
      <c r="M41" s="26">
        <v>10</v>
      </c>
      <c r="N41" s="26">
        <v>10</v>
      </c>
      <c r="O41" s="26">
        <v>5</v>
      </c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3">
        <v>40</v>
      </c>
    </row>
    <row r="42" spans="1:28" x14ac:dyDescent="0.2">
      <c r="A42" t="s">
        <v>240</v>
      </c>
      <c r="B42" t="s">
        <v>1507</v>
      </c>
      <c r="C42" t="s">
        <v>24</v>
      </c>
      <c r="D42" s="28" t="s">
        <v>1634</v>
      </c>
      <c r="E42" s="26"/>
      <c r="F42" s="26"/>
      <c r="G42" s="26"/>
      <c r="H42" s="26"/>
      <c r="I42" s="26"/>
      <c r="J42" s="26"/>
      <c r="K42" s="26">
        <v>10</v>
      </c>
      <c r="L42" s="26">
        <v>10</v>
      </c>
      <c r="M42" s="26">
        <v>10</v>
      </c>
      <c r="N42" s="26">
        <v>10</v>
      </c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3">
        <v>40</v>
      </c>
    </row>
    <row r="43" spans="1:28" x14ac:dyDescent="0.2">
      <c r="A43" t="s">
        <v>241</v>
      </c>
      <c r="B43" t="s">
        <v>72</v>
      </c>
      <c r="C43" t="s">
        <v>33</v>
      </c>
      <c r="D43" s="28" t="s">
        <v>1634</v>
      </c>
      <c r="E43" s="26"/>
      <c r="F43" s="26">
        <v>10</v>
      </c>
      <c r="G43" s="26">
        <v>10</v>
      </c>
      <c r="H43" s="26">
        <v>10</v>
      </c>
      <c r="I43" s="26">
        <v>10</v>
      </c>
      <c r="J43" s="26">
        <v>10</v>
      </c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3">
        <v>50</v>
      </c>
    </row>
    <row r="44" spans="1:28" x14ac:dyDescent="0.2">
      <c r="A44" t="s">
        <v>241</v>
      </c>
      <c r="B44" t="s">
        <v>73</v>
      </c>
      <c r="C44" t="s">
        <v>91</v>
      </c>
      <c r="D44" s="28" t="s">
        <v>1634</v>
      </c>
      <c r="E44" s="26"/>
      <c r="F44" s="26">
        <v>10</v>
      </c>
      <c r="G44" s="26">
        <v>10</v>
      </c>
      <c r="H44" s="26">
        <v>10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3">
        <v>30</v>
      </c>
    </row>
    <row r="45" spans="1:28" x14ac:dyDescent="0.2">
      <c r="A45" t="s">
        <v>241</v>
      </c>
      <c r="B45" t="s">
        <v>74</v>
      </c>
      <c r="C45" t="s">
        <v>93</v>
      </c>
      <c r="D45" s="28" t="s">
        <v>1634</v>
      </c>
      <c r="E45" s="26"/>
      <c r="F45" s="26">
        <v>10</v>
      </c>
      <c r="G45" s="26">
        <v>5</v>
      </c>
      <c r="H45" s="26">
        <v>10</v>
      </c>
      <c r="I45" s="26">
        <v>10</v>
      </c>
      <c r="J45" s="26">
        <v>10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3">
        <v>45</v>
      </c>
    </row>
    <row r="46" spans="1:28" x14ac:dyDescent="0.2">
      <c r="A46" t="s">
        <v>241</v>
      </c>
      <c r="B46" t="s">
        <v>74</v>
      </c>
      <c r="C46" t="s">
        <v>94</v>
      </c>
      <c r="D46" s="28" t="s">
        <v>1634</v>
      </c>
      <c r="E46" s="26"/>
      <c r="F46" s="26"/>
      <c r="G46" s="26">
        <v>5</v>
      </c>
      <c r="H46" s="26">
        <v>10</v>
      </c>
      <c r="I46" s="26">
        <v>10</v>
      </c>
      <c r="J46" s="26">
        <v>10</v>
      </c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3">
        <v>35</v>
      </c>
    </row>
    <row r="47" spans="1:28" x14ac:dyDescent="0.2">
      <c r="A47" t="s">
        <v>241</v>
      </c>
      <c r="B47" t="s">
        <v>75</v>
      </c>
      <c r="C47" t="s">
        <v>93</v>
      </c>
      <c r="D47" s="28" t="s">
        <v>1634</v>
      </c>
      <c r="E47" s="26"/>
      <c r="F47" s="26">
        <v>10</v>
      </c>
      <c r="G47" s="26">
        <v>10</v>
      </c>
      <c r="H47" s="26">
        <v>10</v>
      </c>
      <c r="I47" s="26">
        <v>5</v>
      </c>
      <c r="J47" s="26">
        <v>10</v>
      </c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3">
        <v>45</v>
      </c>
    </row>
    <row r="48" spans="1:28" x14ac:dyDescent="0.2">
      <c r="A48" t="s">
        <v>241</v>
      </c>
      <c r="B48" t="s">
        <v>76</v>
      </c>
      <c r="C48" t="s">
        <v>93</v>
      </c>
      <c r="D48" s="28" t="s">
        <v>1634</v>
      </c>
      <c r="E48" s="26"/>
      <c r="F48" s="26">
        <v>10</v>
      </c>
      <c r="G48" s="26">
        <v>10</v>
      </c>
      <c r="H48" s="26">
        <v>10</v>
      </c>
      <c r="I48" s="26">
        <v>10</v>
      </c>
      <c r="J48" s="26">
        <v>10</v>
      </c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3">
        <v>50</v>
      </c>
    </row>
    <row r="49" spans="1:28" x14ac:dyDescent="0.2">
      <c r="A49" t="s">
        <v>241</v>
      </c>
      <c r="B49" t="s">
        <v>77</v>
      </c>
      <c r="C49" t="s">
        <v>32</v>
      </c>
      <c r="D49" s="28" t="s">
        <v>1634</v>
      </c>
      <c r="E49" s="26"/>
      <c r="F49" s="26">
        <v>40</v>
      </c>
      <c r="G49" s="26">
        <v>80</v>
      </c>
      <c r="H49" s="26">
        <v>80</v>
      </c>
      <c r="I49" s="26">
        <v>80</v>
      </c>
      <c r="J49" s="26">
        <v>30</v>
      </c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3">
        <v>310</v>
      </c>
    </row>
    <row r="50" spans="1:28" x14ac:dyDescent="0.2">
      <c r="A50" t="s">
        <v>241</v>
      </c>
      <c r="B50" t="s">
        <v>78</v>
      </c>
      <c r="C50" t="s">
        <v>32</v>
      </c>
      <c r="D50" s="28" t="s">
        <v>1634</v>
      </c>
      <c r="E50" s="26"/>
      <c r="F50" s="26">
        <v>20</v>
      </c>
      <c r="G50" s="26">
        <v>20</v>
      </c>
      <c r="H50" s="26">
        <v>20</v>
      </c>
      <c r="I50" s="26">
        <v>20</v>
      </c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3">
        <v>80</v>
      </c>
    </row>
    <row r="51" spans="1:28" x14ac:dyDescent="0.2">
      <c r="A51" t="s">
        <v>241</v>
      </c>
      <c r="B51" t="s">
        <v>79</v>
      </c>
      <c r="C51" t="s">
        <v>29</v>
      </c>
      <c r="D51" s="28" t="s">
        <v>1634</v>
      </c>
      <c r="E51" s="26"/>
      <c r="F51" s="26">
        <v>15</v>
      </c>
      <c r="G51" s="26">
        <v>15</v>
      </c>
      <c r="H51" s="26">
        <v>20</v>
      </c>
      <c r="I51" s="26">
        <v>20</v>
      </c>
      <c r="J51" s="26">
        <v>10</v>
      </c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3">
        <v>80</v>
      </c>
    </row>
    <row r="52" spans="1:28" x14ac:dyDescent="0.2">
      <c r="A52" t="s">
        <v>241</v>
      </c>
      <c r="B52" t="s">
        <v>80</v>
      </c>
      <c r="C52" t="s">
        <v>94</v>
      </c>
      <c r="D52" s="28" t="s">
        <v>1634</v>
      </c>
      <c r="E52" s="26"/>
      <c r="F52" s="26"/>
      <c r="G52" s="26"/>
      <c r="H52" s="26"/>
      <c r="I52" s="26"/>
      <c r="J52" s="26"/>
      <c r="K52" s="26">
        <v>40</v>
      </c>
      <c r="L52" s="26">
        <v>70</v>
      </c>
      <c r="M52" s="26">
        <v>70</v>
      </c>
      <c r="N52" s="26">
        <v>50</v>
      </c>
      <c r="O52" s="26">
        <v>10</v>
      </c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3">
        <v>240</v>
      </c>
    </row>
    <row r="53" spans="1:28" x14ac:dyDescent="0.2">
      <c r="A53" t="s">
        <v>241</v>
      </c>
      <c r="B53" t="s">
        <v>81</v>
      </c>
      <c r="C53" t="s">
        <v>94</v>
      </c>
      <c r="D53" s="28" t="s">
        <v>1634</v>
      </c>
      <c r="E53" s="26"/>
      <c r="F53" s="26">
        <v>50</v>
      </c>
      <c r="G53" s="26">
        <v>100</v>
      </c>
      <c r="H53" s="26">
        <v>100</v>
      </c>
      <c r="I53" s="26">
        <v>70</v>
      </c>
      <c r="J53" s="26">
        <v>30</v>
      </c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3">
        <v>350</v>
      </c>
    </row>
    <row r="54" spans="1:28" x14ac:dyDescent="0.2">
      <c r="A54" t="s">
        <v>241</v>
      </c>
      <c r="B54" t="s">
        <v>82</v>
      </c>
      <c r="C54" t="s">
        <v>29</v>
      </c>
      <c r="D54" s="28" t="s">
        <v>1634</v>
      </c>
      <c r="E54" s="26"/>
      <c r="F54" s="26"/>
      <c r="G54" s="26"/>
      <c r="H54" s="26"/>
      <c r="I54" s="26"/>
      <c r="J54" s="26"/>
      <c r="K54" s="26">
        <v>10</v>
      </c>
      <c r="L54" s="26">
        <v>10</v>
      </c>
      <c r="M54" s="26">
        <v>10</v>
      </c>
      <c r="N54" s="26">
        <v>10</v>
      </c>
      <c r="O54" s="26">
        <v>10</v>
      </c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3">
        <v>50</v>
      </c>
    </row>
    <row r="55" spans="1:28" x14ac:dyDescent="0.2">
      <c r="A55" t="s">
        <v>241</v>
      </c>
      <c r="B55" t="s">
        <v>83</v>
      </c>
      <c r="C55" t="s">
        <v>94</v>
      </c>
      <c r="D55" s="28" t="s">
        <v>1634</v>
      </c>
      <c r="E55" s="26"/>
      <c r="F55" s="26"/>
      <c r="G55" s="26"/>
      <c r="H55" s="26"/>
      <c r="I55" s="26"/>
      <c r="J55" s="26"/>
      <c r="K55" s="26">
        <v>25</v>
      </c>
      <c r="L55" s="26">
        <v>50</v>
      </c>
      <c r="M55" s="26">
        <v>50</v>
      </c>
      <c r="N55" s="26">
        <v>50</v>
      </c>
      <c r="O55" s="26">
        <v>35</v>
      </c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3">
        <v>210</v>
      </c>
    </row>
    <row r="56" spans="1:28" x14ac:dyDescent="0.2">
      <c r="A56" t="s">
        <v>241</v>
      </c>
      <c r="B56" t="s">
        <v>84</v>
      </c>
      <c r="C56" t="s">
        <v>92</v>
      </c>
      <c r="D56" s="28" t="s">
        <v>1634</v>
      </c>
      <c r="E56" s="26"/>
      <c r="F56" s="26"/>
      <c r="G56" s="26"/>
      <c r="H56" s="26"/>
      <c r="I56" s="26"/>
      <c r="J56" s="26"/>
      <c r="K56" s="26">
        <v>70</v>
      </c>
      <c r="L56" s="26">
        <v>100</v>
      </c>
      <c r="M56" s="26">
        <v>100</v>
      </c>
      <c r="N56" s="26">
        <v>70</v>
      </c>
      <c r="O56" s="26">
        <v>40</v>
      </c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3">
        <v>380</v>
      </c>
    </row>
    <row r="57" spans="1:28" x14ac:dyDescent="0.2">
      <c r="A57" t="s">
        <v>241</v>
      </c>
      <c r="B57" t="s">
        <v>85</v>
      </c>
      <c r="C57" t="s">
        <v>95</v>
      </c>
      <c r="D57" s="28" t="s">
        <v>1634</v>
      </c>
      <c r="E57" s="26"/>
      <c r="F57" s="26"/>
      <c r="G57" s="26"/>
      <c r="H57" s="26"/>
      <c r="I57" s="26"/>
      <c r="J57" s="26"/>
      <c r="K57" s="26">
        <v>20</v>
      </c>
      <c r="L57" s="26">
        <v>30</v>
      </c>
      <c r="M57" s="26">
        <v>30</v>
      </c>
      <c r="N57" s="26">
        <v>20</v>
      </c>
      <c r="O57" s="26">
        <v>10</v>
      </c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3">
        <v>110</v>
      </c>
    </row>
    <row r="58" spans="1:28" x14ac:dyDescent="0.2">
      <c r="A58" t="s">
        <v>241</v>
      </c>
      <c r="B58" t="s">
        <v>343</v>
      </c>
      <c r="C58" t="s">
        <v>91</v>
      </c>
      <c r="D58" s="28" t="s">
        <v>1634</v>
      </c>
      <c r="E58" s="26"/>
      <c r="F58" s="26">
        <v>5</v>
      </c>
      <c r="G58" s="26">
        <v>10</v>
      </c>
      <c r="H58" s="26">
        <v>10</v>
      </c>
      <c r="I58" s="26">
        <v>10</v>
      </c>
      <c r="J58" s="26">
        <v>10</v>
      </c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3">
        <v>45</v>
      </c>
    </row>
    <row r="59" spans="1:28" x14ac:dyDescent="0.2">
      <c r="A59" t="s">
        <v>241</v>
      </c>
      <c r="B59" t="s">
        <v>344</v>
      </c>
      <c r="C59" t="s">
        <v>92</v>
      </c>
      <c r="D59" s="28" t="s">
        <v>1634</v>
      </c>
      <c r="E59" s="26"/>
      <c r="F59" s="26">
        <v>5</v>
      </c>
      <c r="G59" s="26">
        <v>10</v>
      </c>
      <c r="H59" s="26">
        <v>10</v>
      </c>
      <c r="I59" s="26">
        <v>10</v>
      </c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3">
        <v>35</v>
      </c>
    </row>
    <row r="60" spans="1:28" x14ac:dyDescent="0.2">
      <c r="A60" t="s">
        <v>241</v>
      </c>
      <c r="B60" t="s">
        <v>345</v>
      </c>
      <c r="C60" t="s">
        <v>93</v>
      </c>
      <c r="D60" s="28" t="s">
        <v>1634</v>
      </c>
      <c r="E60" s="26"/>
      <c r="F60" s="26">
        <v>5</v>
      </c>
      <c r="G60" s="26">
        <v>10</v>
      </c>
      <c r="H60" s="26">
        <v>10</v>
      </c>
      <c r="I60" s="26">
        <v>10</v>
      </c>
      <c r="J60" s="26">
        <v>5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3">
        <v>40</v>
      </c>
    </row>
    <row r="61" spans="1:28" x14ac:dyDescent="0.2">
      <c r="A61" t="s">
        <v>241</v>
      </c>
      <c r="B61" t="s">
        <v>346</v>
      </c>
      <c r="C61" t="s">
        <v>32</v>
      </c>
      <c r="D61" s="28" t="s">
        <v>1634</v>
      </c>
      <c r="E61" s="26"/>
      <c r="F61" s="26">
        <v>5</v>
      </c>
      <c r="G61" s="26">
        <v>10</v>
      </c>
      <c r="H61" s="26">
        <v>20</v>
      </c>
      <c r="I61" s="26">
        <v>10</v>
      </c>
      <c r="J61" s="26">
        <v>10</v>
      </c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3">
        <v>55</v>
      </c>
    </row>
    <row r="62" spans="1:28" x14ac:dyDescent="0.2">
      <c r="A62" t="s">
        <v>241</v>
      </c>
      <c r="B62" t="s">
        <v>347</v>
      </c>
      <c r="C62" t="s">
        <v>93</v>
      </c>
      <c r="D62" s="28" t="s">
        <v>1634</v>
      </c>
      <c r="E62" s="26"/>
      <c r="F62" s="26">
        <v>10</v>
      </c>
      <c r="G62" s="26">
        <v>10</v>
      </c>
      <c r="H62" s="26">
        <v>10</v>
      </c>
      <c r="I62" s="26">
        <v>5</v>
      </c>
      <c r="J62" s="26">
        <v>10</v>
      </c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3">
        <v>45</v>
      </c>
    </row>
    <row r="63" spans="1:28" x14ac:dyDescent="0.2">
      <c r="A63" t="s">
        <v>241</v>
      </c>
      <c r="B63" t="s">
        <v>348</v>
      </c>
      <c r="C63" t="s">
        <v>33</v>
      </c>
      <c r="D63" s="28" t="s">
        <v>1634</v>
      </c>
      <c r="E63" s="26"/>
      <c r="F63" s="26"/>
      <c r="G63" s="26">
        <v>10</v>
      </c>
      <c r="H63" s="26">
        <v>10</v>
      </c>
      <c r="I63" s="26">
        <v>10</v>
      </c>
      <c r="J63" s="26">
        <v>10</v>
      </c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3">
        <v>40</v>
      </c>
    </row>
    <row r="64" spans="1:28" x14ac:dyDescent="0.2">
      <c r="A64" t="s">
        <v>241</v>
      </c>
      <c r="B64" t="s">
        <v>348</v>
      </c>
      <c r="C64" t="s">
        <v>93</v>
      </c>
      <c r="D64" s="28" t="s">
        <v>1634</v>
      </c>
      <c r="E64" s="26"/>
      <c r="F64" s="26">
        <v>30</v>
      </c>
      <c r="G64" s="26">
        <v>30</v>
      </c>
      <c r="H64" s="26">
        <v>30</v>
      </c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3">
        <v>90</v>
      </c>
    </row>
    <row r="65" spans="1:28" x14ac:dyDescent="0.2">
      <c r="A65" t="s">
        <v>241</v>
      </c>
      <c r="B65" t="s">
        <v>349</v>
      </c>
      <c r="C65" t="s">
        <v>93</v>
      </c>
      <c r="D65" s="28" t="s">
        <v>1634</v>
      </c>
      <c r="E65" s="26"/>
      <c r="F65" s="26">
        <v>5</v>
      </c>
      <c r="G65" s="26">
        <v>10</v>
      </c>
      <c r="H65" s="26">
        <v>10</v>
      </c>
      <c r="I65" s="26">
        <v>10</v>
      </c>
      <c r="J65" s="26">
        <v>5</v>
      </c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3">
        <v>40</v>
      </c>
    </row>
    <row r="66" spans="1:28" x14ac:dyDescent="0.2">
      <c r="A66" t="s">
        <v>241</v>
      </c>
      <c r="B66" t="s">
        <v>350</v>
      </c>
      <c r="C66" t="s">
        <v>93</v>
      </c>
      <c r="D66" s="28" t="s">
        <v>1634</v>
      </c>
      <c r="E66" s="26"/>
      <c r="F66" s="26"/>
      <c r="G66" s="26"/>
      <c r="H66" s="26"/>
      <c r="I66" s="26"/>
      <c r="J66" s="26"/>
      <c r="K66" s="26">
        <v>10</v>
      </c>
      <c r="L66" s="26">
        <v>20</v>
      </c>
      <c r="M66" s="26">
        <v>20</v>
      </c>
      <c r="N66" s="26">
        <v>20</v>
      </c>
      <c r="O66" s="26">
        <v>10</v>
      </c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3">
        <v>80</v>
      </c>
    </row>
    <row r="67" spans="1:28" x14ac:dyDescent="0.2">
      <c r="A67" t="s">
        <v>241</v>
      </c>
      <c r="B67" t="s">
        <v>351</v>
      </c>
      <c r="C67" t="s">
        <v>95</v>
      </c>
      <c r="D67" s="28" t="s">
        <v>1634</v>
      </c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>
        <v>20</v>
      </c>
      <c r="U67" s="26">
        <v>30</v>
      </c>
      <c r="V67" s="26">
        <v>20</v>
      </c>
      <c r="W67" s="26">
        <v>15</v>
      </c>
      <c r="X67" s="26">
        <v>10</v>
      </c>
      <c r="Y67" s="26"/>
      <c r="Z67" s="26"/>
      <c r="AA67" s="26"/>
      <c r="AB67" s="23">
        <v>95</v>
      </c>
    </row>
    <row r="68" spans="1:28" x14ac:dyDescent="0.2">
      <c r="A68" t="s">
        <v>241</v>
      </c>
      <c r="B68" t="s">
        <v>352</v>
      </c>
      <c r="C68" t="s">
        <v>92</v>
      </c>
      <c r="D68" s="28" t="s">
        <v>1634</v>
      </c>
      <c r="E68" s="26"/>
      <c r="F68" s="26"/>
      <c r="G68" s="26"/>
      <c r="H68" s="26"/>
      <c r="I68" s="26"/>
      <c r="J68" s="26"/>
      <c r="K68" s="26"/>
      <c r="L68" s="26">
        <v>10</v>
      </c>
      <c r="M68" s="26">
        <v>20</v>
      </c>
      <c r="N68" s="26">
        <v>20</v>
      </c>
      <c r="O68" s="26">
        <v>5</v>
      </c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3">
        <v>55</v>
      </c>
    </row>
    <row r="69" spans="1:28" x14ac:dyDescent="0.2">
      <c r="A69" t="s">
        <v>241</v>
      </c>
      <c r="B69" t="s">
        <v>353</v>
      </c>
      <c r="C69" t="s">
        <v>90</v>
      </c>
      <c r="D69" s="28" t="s">
        <v>1634</v>
      </c>
      <c r="E69" s="26"/>
      <c r="F69" s="26"/>
      <c r="G69" s="26"/>
      <c r="H69" s="26"/>
      <c r="I69" s="26"/>
      <c r="J69" s="26"/>
      <c r="K69" s="26">
        <v>10</v>
      </c>
      <c r="L69" s="26">
        <v>10</v>
      </c>
      <c r="M69" s="26">
        <v>10</v>
      </c>
      <c r="N69" s="26">
        <v>10</v>
      </c>
      <c r="O69" s="26">
        <v>5</v>
      </c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3">
        <v>45</v>
      </c>
    </row>
    <row r="70" spans="1:28" x14ac:dyDescent="0.2">
      <c r="A70" t="s">
        <v>241</v>
      </c>
      <c r="B70" t="s">
        <v>353</v>
      </c>
      <c r="C70" t="s">
        <v>93</v>
      </c>
      <c r="D70" s="28" t="s">
        <v>1634</v>
      </c>
      <c r="E70" s="26"/>
      <c r="F70" s="26"/>
      <c r="G70" s="26"/>
      <c r="H70" s="26"/>
      <c r="I70" s="26"/>
      <c r="J70" s="26"/>
      <c r="K70" s="26">
        <v>5</v>
      </c>
      <c r="L70" s="26">
        <v>20</v>
      </c>
      <c r="M70" s="26">
        <v>20</v>
      </c>
      <c r="N70" s="26">
        <v>20</v>
      </c>
      <c r="O70" s="26">
        <v>5</v>
      </c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3">
        <v>70</v>
      </c>
    </row>
    <row r="71" spans="1:28" x14ac:dyDescent="0.2">
      <c r="A71" t="s">
        <v>241</v>
      </c>
      <c r="B71" t="s">
        <v>354</v>
      </c>
      <c r="C71" t="s">
        <v>94</v>
      </c>
      <c r="D71" s="28" t="s">
        <v>1634</v>
      </c>
      <c r="E71" s="26"/>
      <c r="F71" s="26"/>
      <c r="G71" s="26"/>
      <c r="H71" s="26"/>
      <c r="I71" s="26"/>
      <c r="J71" s="26"/>
      <c r="K71" s="26">
        <v>5</v>
      </c>
      <c r="L71" s="26">
        <v>10</v>
      </c>
      <c r="M71" s="26">
        <v>10</v>
      </c>
      <c r="N71" s="26">
        <v>5</v>
      </c>
      <c r="O71" s="26">
        <v>10</v>
      </c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3">
        <v>40</v>
      </c>
    </row>
    <row r="72" spans="1:28" x14ac:dyDescent="0.2">
      <c r="A72" t="s">
        <v>241</v>
      </c>
      <c r="B72" t="s">
        <v>355</v>
      </c>
      <c r="C72" t="s">
        <v>92</v>
      </c>
      <c r="D72" s="28" t="s">
        <v>1634</v>
      </c>
      <c r="E72" s="26"/>
      <c r="F72" s="26">
        <v>25</v>
      </c>
      <c r="G72" s="26">
        <v>30</v>
      </c>
      <c r="H72" s="26">
        <v>30</v>
      </c>
      <c r="I72" s="26">
        <v>20</v>
      </c>
      <c r="J72" s="26">
        <v>10</v>
      </c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3">
        <v>115</v>
      </c>
    </row>
    <row r="73" spans="1:28" x14ac:dyDescent="0.2">
      <c r="A73" t="s">
        <v>241</v>
      </c>
      <c r="B73" t="s">
        <v>356</v>
      </c>
      <c r="C73" t="s">
        <v>93</v>
      </c>
      <c r="D73" s="28" t="s">
        <v>1634</v>
      </c>
      <c r="E73" s="26"/>
      <c r="F73" s="26"/>
      <c r="G73" s="26"/>
      <c r="H73" s="26"/>
      <c r="I73" s="26"/>
      <c r="J73" s="26"/>
      <c r="K73" s="26">
        <v>10</v>
      </c>
      <c r="L73" s="26">
        <v>10</v>
      </c>
      <c r="M73" s="26">
        <v>10</v>
      </c>
      <c r="N73" s="26">
        <v>10</v>
      </c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3">
        <v>40</v>
      </c>
    </row>
    <row r="74" spans="1:28" x14ac:dyDescent="0.2">
      <c r="A74" t="s">
        <v>241</v>
      </c>
      <c r="B74" t="s">
        <v>357</v>
      </c>
      <c r="C74" t="s">
        <v>94</v>
      </c>
      <c r="D74" s="28" t="s">
        <v>1634</v>
      </c>
      <c r="E74" s="26"/>
      <c r="F74" s="26"/>
      <c r="G74" s="26"/>
      <c r="H74" s="26"/>
      <c r="I74" s="26"/>
      <c r="J74" s="26"/>
      <c r="K74" s="26">
        <v>10</v>
      </c>
      <c r="L74" s="26">
        <v>10</v>
      </c>
      <c r="M74" s="26">
        <v>10</v>
      </c>
      <c r="N74" s="26"/>
      <c r="O74" s="26">
        <v>10</v>
      </c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3">
        <v>40</v>
      </c>
    </row>
    <row r="75" spans="1:28" x14ac:dyDescent="0.2">
      <c r="A75" t="s">
        <v>241</v>
      </c>
      <c r="B75" t="s">
        <v>1508</v>
      </c>
      <c r="C75" t="s">
        <v>93</v>
      </c>
      <c r="D75" s="28" t="s">
        <v>1634</v>
      </c>
      <c r="E75" s="26"/>
      <c r="F75" s="26">
        <v>10</v>
      </c>
      <c r="G75" s="26">
        <v>10</v>
      </c>
      <c r="H75" s="26">
        <v>10</v>
      </c>
      <c r="I75" s="26">
        <v>10</v>
      </c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3">
        <v>40</v>
      </c>
    </row>
    <row r="76" spans="1:28" x14ac:dyDescent="0.2">
      <c r="A76" t="s">
        <v>241</v>
      </c>
      <c r="B76" t="s">
        <v>1509</v>
      </c>
      <c r="C76" t="s">
        <v>29</v>
      </c>
      <c r="D76" s="28" t="s">
        <v>1634</v>
      </c>
      <c r="E76" s="26"/>
      <c r="F76" s="26"/>
      <c r="G76" s="26">
        <v>10</v>
      </c>
      <c r="H76" s="26">
        <v>10</v>
      </c>
      <c r="I76" s="26">
        <v>10</v>
      </c>
      <c r="J76" s="26">
        <v>10</v>
      </c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3">
        <v>40</v>
      </c>
    </row>
    <row r="77" spans="1:28" x14ac:dyDescent="0.2">
      <c r="A77" t="s">
        <v>241</v>
      </c>
      <c r="B77" t="s">
        <v>1510</v>
      </c>
      <c r="C77" t="s">
        <v>93</v>
      </c>
      <c r="D77" s="28" t="s">
        <v>1634</v>
      </c>
      <c r="E77" s="26"/>
      <c r="F77" s="26">
        <v>10</v>
      </c>
      <c r="G77" s="26">
        <v>9</v>
      </c>
      <c r="H77" s="26">
        <v>10</v>
      </c>
      <c r="I77" s="26">
        <v>10</v>
      </c>
      <c r="J77" s="26">
        <v>5</v>
      </c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3">
        <v>44</v>
      </c>
    </row>
    <row r="78" spans="1:28" x14ac:dyDescent="0.2">
      <c r="A78" t="s">
        <v>241</v>
      </c>
      <c r="B78" t="s">
        <v>1511</v>
      </c>
      <c r="C78" t="s">
        <v>94</v>
      </c>
      <c r="D78" s="28" t="s">
        <v>1634</v>
      </c>
      <c r="E78" s="26"/>
      <c r="F78" s="26"/>
      <c r="G78" s="26"/>
      <c r="H78" s="26"/>
      <c r="I78" s="26"/>
      <c r="J78" s="26"/>
      <c r="K78" s="26"/>
      <c r="L78" s="26">
        <v>10</v>
      </c>
      <c r="M78" s="26">
        <v>10</v>
      </c>
      <c r="N78" s="26">
        <v>10</v>
      </c>
      <c r="O78" s="26">
        <v>5</v>
      </c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3">
        <v>35</v>
      </c>
    </row>
    <row r="79" spans="1:28" x14ac:dyDescent="0.2">
      <c r="A79" t="s">
        <v>241</v>
      </c>
      <c r="B79" t="s">
        <v>1512</v>
      </c>
      <c r="C79" t="s">
        <v>90</v>
      </c>
      <c r="D79" s="28" t="s">
        <v>1634</v>
      </c>
      <c r="E79" s="26"/>
      <c r="F79" s="26"/>
      <c r="G79" s="26"/>
      <c r="H79" s="26"/>
      <c r="I79" s="26"/>
      <c r="J79" s="26"/>
      <c r="K79" s="26">
        <v>5</v>
      </c>
      <c r="L79" s="26">
        <v>10</v>
      </c>
      <c r="M79" s="26">
        <v>10</v>
      </c>
      <c r="N79" s="26">
        <v>5</v>
      </c>
      <c r="O79" s="26">
        <v>5</v>
      </c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3">
        <v>35</v>
      </c>
    </row>
    <row r="80" spans="1:28" x14ac:dyDescent="0.2">
      <c r="A80" t="s">
        <v>241</v>
      </c>
      <c r="B80" t="s">
        <v>1513</v>
      </c>
      <c r="C80" t="s">
        <v>33</v>
      </c>
      <c r="D80" s="28" t="s">
        <v>1634</v>
      </c>
      <c r="E80" s="26"/>
      <c r="F80" s="26">
        <v>5</v>
      </c>
      <c r="G80" s="26">
        <v>10</v>
      </c>
      <c r="H80" s="26">
        <v>10</v>
      </c>
      <c r="I80" s="26">
        <v>5</v>
      </c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3">
        <v>30</v>
      </c>
    </row>
    <row r="81" spans="1:28" x14ac:dyDescent="0.2">
      <c r="A81" t="s">
        <v>532</v>
      </c>
      <c r="B81" t="s">
        <v>442</v>
      </c>
      <c r="C81" t="s">
        <v>32</v>
      </c>
      <c r="D81" s="28" t="s">
        <v>1634</v>
      </c>
      <c r="E81" s="26"/>
      <c r="F81" s="26"/>
      <c r="G81" s="26"/>
      <c r="H81" s="26"/>
      <c r="I81" s="26"/>
      <c r="J81" s="26">
        <v>10</v>
      </c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3">
        <v>10</v>
      </c>
    </row>
    <row r="82" spans="1:28" x14ac:dyDescent="0.2">
      <c r="A82" t="s">
        <v>532</v>
      </c>
      <c r="B82" t="s">
        <v>443</v>
      </c>
      <c r="C82" t="s">
        <v>469</v>
      </c>
      <c r="D82" s="28" t="s">
        <v>1634</v>
      </c>
      <c r="E82" s="26"/>
      <c r="F82" s="26">
        <v>10</v>
      </c>
      <c r="G82" s="26">
        <v>10</v>
      </c>
      <c r="H82" s="26">
        <v>10</v>
      </c>
      <c r="I82" s="26">
        <v>10</v>
      </c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3">
        <v>40</v>
      </c>
    </row>
    <row r="83" spans="1:28" x14ac:dyDescent="0.2">
      <c r="A83" t="s">
        <v>532</v>
      </c>
      <c r="B83" t="s">
        <v>443</v>
      </c>
      <c r="C83" t="s">
        <v>470</v>
      </c>
      <c r="D83" s="28" t="s">
        <v>1634</v>
      </c>
      <c r="E83" s="26"/>
      <c r="F83" s="26">
        <v>5</v>
      </c>
      <c r="G83" s="26">
        <v>10</v>
      </c>
      <c r="H83" s="26">
        <v>10</v>
      </c>
      <c r="I83" s="26">
        <v>10</v>
      </c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3">
        <v>35</v>
      </c>
    </row>
    <row r="84" spans="1:28" x14ac:dyDescent="0.2">
      <c r="A84" t="s">
        <v>532</v>
      </c>
      <c r="B84" t="s">
        <v>444</v>
      </c>
      <c r="C84" t="s">
        <v>469</v>
      </c>
      <c r="D84" s="28" t="s">
        <v>1634</v>
      </c>
      <c r="E84" s="26"/>
      <c r="F84" s="26">
        <v>5</v>
      </c>
      <c r="G84" s="26">
        <v>10</v>
      </c>
      <c r="H84" s="26">
        <v>10</v>
      </c>
      <c r="I84" s="26">
        <v>10</v>
      </c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3">
        <v>35</v>
      </c>
    </row>
    <row r="85" spans="1:28" x14ac:dyDescent="0.2">
      <c r="A85" t="s">
        <v>532</v>
      </c>
      <c r="B85" t="s">
        <v>445</v>
      </c>
      <c r="C85" t="s">
        <v>32</v>
      </c>
      <c r="D85" s="28" t="s">
        <v>1634</v>
      </c>
      <c r="E85" s="26"/>
      <c r="F85" s="26"/>
      <c r="G85" s="26">
        <v>10</v>
      </c>
      <c r="H85" s="26">
        <v>10</v>
      </c>
      <c r="I85" s="26">
        <v>10</v>
      </c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3">
        <v>30</v>
      </c>
    </row>
    <row r="86" spans="1:28" x14ac:dyDescent="0.2">
      <c r="A86" t="s">
        <v>532</v>
      </c>
      <c r="B86" t="s">
        <v>446</v>
      </c>
      <c r="C86" t="s">
        <v>470</v>
      </c>
      <c r="D86" s="28" t="s">
        <v>1634</v>
      </c>
      <c r="E86" s="26"/>
      <c r="F86" s="26">
        <v>20</v>
      </c>
      <c r="G86" s="26">
        <v>20</v>
      </c>
      <c r="H86" s="26">
        <v>20</v>
      </c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3">
        <v>60</v>
      </c>
    </row>
    <row r="87" spans="1:28" x14ac:dyDescent="0.2">
      <c r="A87" t="s">
        <v>532</v>
      </c>
      <c r="B87" t="s">
        <v>447</v>
      </c>
      <c r="C87" t="s">
        <v>470</v>
      </c>
      <c r="D87" s="28" t="s">
        <v>1634</v>
      </c>
      <c r="E87" s="26"/>
      <c r="F87" s="26">
        <v>50</v>
      </c>
      <c r="G87" s="26">
        <v>50</v>
      </c>
      <c r="H87" s="26">
        <v>50</v>
      </c>
      <c r="I87" s="26">
        <v>30</v>
      </c>
      <c r="J87" s="26">
        <v>50</v>
      </c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3">
        <v>230</v>
      </c>
    </row>
    <row r="88" spans="1:28" x14ac:dyDescent="0.2">
      <c r="A88" t="s">
        <v>532</v>
      </c>
      <c r="B88" t="s">
        <v>448</v>
      </c>
      <c r="C88" t="s">
        <v>470</v>
      </c>
      <c r="D88" s="28" t="s">
        <v>1634</v>
      </c>
      <c r="E88" s="26"/>
      <c r="F88" s="26"/>
      <c r="G88" s="26">
        <v>40</v>
      </c>
      <c r="H88" s="26">
        <v>50</v>
      </c>
      <c r="I88" s="26">
        <v>25</v>
      </c>
      <c r="J88" s="26">
        <v>10</v>
      </c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3">
        <v>125</v>
      </c>
    </row>
    <row r="89" spans="1:28" x14ac:dyDescent="0.2">
      <c r="A89" t="s">
        <v>532</v>
      </c>
      <c r="B89" t="s">
        <v>449</v>
      </c>
      <c r="C89" t="s">
        <v>32</v>
      </c>
      <c r="D89" s="28" t="s">
        <v>1634</v>
      </c>
      <c r="E89" s="26"/>
      <c r="F89" s="26">
        <v>10</v>
      </c>
      <c r="G89" s="26">
        <v>20</v>
      </c>
      <c r="H89" s="26"/>
      <c r="I89" s="26">
        <v>10</v>
      </c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3">
        <v>40</v>
      </c>
    </row>
    <row r="90" spans="1:28" x14ac:dyDescent="0.2">
      <c r="A90" t="s">
        <v>532</v>
      </c>
      <c r="B90" t="s">
        <v>450</v>
      </c>
      <c r="C90" t="s">
        <v>469</v>
      </c>
      <c r="D90" s="28" t="s">
        <v>1634</v>
      </c>
      <c r="E90" s="26"/>
      <c r="F90" s="26"/>
      <c r="G90" s="26">
        <v>20</v>
      </c>
      <c r="H90" s="26">
        <v>20</v>
      </c>
      <c r="I90" s="26">
        <v>15</v>
      </c>
      <c r="J90" s="26">
        <v>10</v>
      </c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3">
        <v>65</v>
      </c>
    </row>
    <row r="91" spans="1:28" x14ac:dyDescent="0.2">
      <c r="A91" t="s">
        <v>532</v>
      </c>
      <c r="B91" t="s">
        <v>450</v>
      </c>
      <c r="C91" t="s">
        <v>470</v>
      </c>
      <c r="D91" s="28" t="s">
        <v>1634</v>
      </c>
      <c r="E91" s="26"/>
      <c r="F91" s="26">
        <v>10</v>
      </c>
      <c r="G91" s="26">
        <v>20</v>
      </c>
      <c r="H91" s="26">
        <v>20</v>
      </c>
      <c r="I91" s="26">
        <v>20</v>
      </c>
      <c r="J91" s="26">
        <v>10</v>
      </c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3">
        <v>80</v>
      </c>
    </row>
    <row r="92" spans="1:28" x14ac:dyDescent="0.2">
      <c r="A92" t="s">
        <v>532</v>
      </c>
      <c r="B92" t="s">
        <v>450</v>
      </c>
      <c r="C92" t="s">
        <v>471</v>
      </c>
      <c r="D92" s="28" t="s">
        <v>1634</v>
      </c>
      <c r="E92" s="26"/>
      <c r="F92" s="26">
        <v>10</v>
      </c>
      <c r="G92" s="26">
        <v>20</v>
      </c>
      <c r="H92" s="26">
        <v>15</v>
      </c>
      <c r="I92" s="26">
        <v>20</v>
      </c>
      <c r="J92" s="26">
        <v>10</v>
      </c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3">
        <v>75</v>
      </c>
    </row>
    <row r="93" spans="1:28" x14ac:dyDescent="0.2">
      <c r="A93" t="s">
        <v>532</v>
      </c>
      <c r="B93" t="s">
        <v>451</v>
      </c>
      <c r="C93" t="s">
        <v>471</v>
      </c>
      <c r="D93" s="28" t="s">
        <v>1634</v>
      </c>
      <c r="E93" s="26"/>
      <c r="F93" s="26">
        <v>10</v>
      </c>
      <c r="G93" s="26">
        <v>20</v>
      </c>
      <c r="H93" s="26">
        <v>20</v>
      </c>
      <c r="I93" s="26">
        <v>5</v>
      </c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3">
        <v>55</v>
      </c>
    </row>
    <row r="94" spans="1:28" x14ac:dyDescent="0.2">
      <c r="A94" t="s">
        <v>532</v>
      </c>
      <c r="B94" t="s">
        <v>452</v>
      </c>
      <c r="C94" t="s">
        <v>29</v>
      </c>
      <c r="D94" s="28" t="s">
        <v>1634</v>
      </c>
      <c r="E94" s="26"/>
      <c r="F94" s="26">
        <v>10</v>
      </c>
      <c r="G94" s="26">
        <v>10</v>
      </c>
      <c r="H94" s="26">
        <v>10</v>
      </c>
      <c r="I94" s="26">
        <v>10</v>
      </c>
      <c r="J94" s="26">
        <v>10</v>
      </c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3">
        <v>50</v>
      </c>
    </row>
    <row r="95" spans="1:28" x14ac:dyDescent="0.2">
      <c r="A95" t="s">
        <v>532</v>
      </c>
      <c r="B95" t="s">
        <v>453</v>
      </c>
      <c r="C95" t="s">
        <v>24</v>
      </c>
      <c r="D95" s="28" t="s">
        <v>1634</v>
      </c>
      <c r="E95" s="26"/>
      <c r="F95" s="26">
        <v>20</v>
      </c>
      <c r="G95" s="26">
        <v>40</v>
      </c>
      <c r="H95" s="26">
        <v>40</v>
      </c>
      <c r="I95" s="26">
        <v>20</v>
      </c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3">
        <v>120</v>
      </c>
    </row>
    <row r="96" spans="1:28" x14ac:dyDescent="0.2">
      <c r="A96" t="s">
        <v>532</v>
      </c>
      <c r="B96" t="s">
        <v>454</v>
      </c>
      <c r="C96" t="s">
        <v>472</v>
      </c>
      <c r="D96" s="28" t="s">
        <v>1634</v>
      </c>
      <c r="E96" s="26"/>
      <c r="F96" s="26"/>
      <c r="G96" s="26"/>
      <c r="H96" s="26"/>
      <c r="I96" s="26"/>
      <c r="J96" s="26"/>
      <c r="K96" s="26">
        <v>15</v>
      </c>
      <c r="L96" s="26">
        <v>30</v>
      </c>
      <c r="M96" s="26">
        <v>30</v>
      </c>
      <c r="N96" s="26">
        <v>30</v>
      </c>
      <c r="O96" s="26">
        <v>20</v>
      </c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3">
        <v>125</v>
      </c>
    </row>
    <row r="97" spans="1:28" x14ac:dyDescent="0.2">
      <c r="A97" t="s">
        <v>532</v>
      </c>
      <c r="B97" t="s">
        <v>455</v>
      </c>
      <c r="C97" t="s">
        <v>32</v>
      </c>
      <c r="D97" s="28" t="s">
        <v>1634</v>
      </c>
      <c r="E97" s="26"/>
      <c r="F97" s="26"/>
      <c r="G97" s="26"/>
      <c r="H97" s="26"/>
      <c r="I97" s="26"/>
      <c r="J97" s="26"/>
      <c r="K97" s="26">
        <v>30</v>
      </c>
      <c r="L97" s="26">
        <v>30</v>
      </c>
      <c r="M97" s="26">
        <v>30</v>
      </c>
      <c r="N97" s="26">
        <v>30</v>
      </c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3">
        <v>120</v>
      </c>
    </row>
    <row r="98" spans="1:28" x14ac:dyDescent="0.2">
      <c r="A98" t="s">
        <v>532</v>
      </c>
      <c r="B98" t="s">
        <v>456</v>
      </c>
      <c r="C98" t="s">
        <v>471</v>
      </c>
      <c r="D98" s="28" t="s">
        <v>1634</v>
      </c>
      <c r="E98" s="26"/>
      <c r="F98" s="26"/>
      <c r="G98" s="26"/>
      <c r="H98" s="26"/>
      <c r="I98" s="26"/>
      <c r="J98" s="26"/>
      <c r="K98" s="26">
        <v>10</v>
      </c>
      <c r="L98" s="26">
        <v>15</v>
      </c>
      <c r="M98" s="26">
        <v>20</v>
      </c>
      <c r="N98" s="26">
        <v>20</v>
      </c>
      <c r="O98" s="26">
        <v>10</v>
      </c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3">
        <v>75</v>
      </c>
    </row>
    <row r="99" spans="1:28" x14ac:dyDescent="0.2">
      <c r="A99" t="s">
        <v>532</v>
      </c>
      <c r="B99" t="s">
        <v>457</v>
      </c>
      <c r="C99" t="s">
        <v>472</v>
      </c>
      <c r="D99" s="28" t="s">
        <v>1634</v>
      </c>
      <c r="E99" s="26"/>
      <c r="F99" s="26">
        <v>30</v>
      </c>
      <c r="G99" s="26">
        <v>50</v>
      </c>
      <c r="H99" s="26">
        <v>50</v>
      </c>
      <c r="I99" s="26">
        <v>25</v>
      </c>
      <c r="J99" s="26">
        <v>10</v>
      </c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3">
        <v>165</v>
      </c>
    </row>
    <row r="100" spans="1:28" x14ac:dyDescent="0.2">
      <c r="A100" t="s">
        <v>532</v>
      </c>
      <c r="B100" t="s">
        <v>458</v>
      </c>
      <c r="C100" t="s">
        <v>32</v>
      </c>
      <c r="D100" s="28" t="s">
        <v>1634</v>
      </c>
      <c r="E100" s="26"/>
      <c r="F100" s="26"/>
      <c r="G100" s="26"/>
      <c r="H100" s="26"/>
      <c r="I100" s="26"/>
      <c r="J100" s="26"/>
      <c r="K100" s="26">
        <v>35</v>
      </c>
      <c r="L100" s="26">
        <v>70</v>
      </c>
      <c r="M100" s="26">
        <v>70</v>
      </c>
      <c r="N100" s="26">
        <v>60</v>
      </c>
      <c r="O100" s="26">
        <v>15</v>
      </c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3">
        <v>250</v>
      </c>
    </row>
    <row r="101" spans="1:28" x14ac:dyDescent="0.2">
      <c r="A101" t="s">
        <v>532</v>
      </c>
      <c r="B101" t="s">
        <v>459</v>
      </c>
      <c r="C101" t="s">
        <v>472</v>
      </c>
      <c r="D101" s="28" t="s">
        <v>1634</v>
      </c>
      <c r="E101" s="26"/>
      <c r="F101" s="26"/>
      <c r="G101" s="26"/>
      <c r="H101" s="26"/>
      <c r="I101" s="26"/>
      <c r="J101" s="26"/>
      <c r="K101" s="26">
        <v>10</v>
      </c>
      <c r="L101" s="26">
        <v>20</v>
      </c>
      <c r="M101" s="26">
        <v>20</v>
      </c>
      <c r="N101" s="26">
        <v>20</v>
      </c>
      <c r="O101" s="26">
        <v>20</v>
      </c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3">
        <v>90</v>
      </c>
    </row>
    <row r="102" spans="1:28" x14ac:dyDescent="0.2">
      <c r="A102" t="s">
        <v>532</v>
      </c>
      <c r="B102" t="s">
        <v>460</v>
      </c>
      <c r="C102" t="s">
        <v>470</v>
      </c>
      <c r="D102" s="28" t="s">
        <v>1634</v>
      </c>
      <c r="E102" s="26"/>
      <c r="F102" s="26"/>
      <c r="G102" s="26"/>
      <c r="H102" s="26"/>
      <c r="I102" s="26"/>
      <c r="J102" s="26"/>
      <c r="K102" s="26">
        <v>5</v>
      </c>
      <c r="L102" s="26">
        <v>20</v>
      </c>
      <c r="M102" s="26">
        <v>20</v>
      </c>
      <c r="N102" s="26">
        <v>15</v>
      </c>
      <c r="O102" s="26">
        <v>5</v>
      </c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3">
        <v>65</v>
      </c>
    </row>
    <row r="103" spans="1:28" x14ac:dyDescent="0.2">
      <c r="A103" t="s">
        <v>532</v>
      </c>
      <c r="B103" t="s">
        <v>461</v>
      </c>
      <c r="C103" t="s">
        <v>471</v>
      </c>
      <c r="D103" s="28" t="s">
        <v>1634</v>
      </c>
      <c r="E103" s="26"/>
      <c r="F103" s="26"/>
      <c r="G103" s="26"/>
      <c r="H103" s="26"/>
      <c r="I103" s="26"/>
      <c r="J103" s="26"/>
      <c r="K103" s="26">
        <v>30</v>
      </c>
      <c r="L103" s="26">
        <v>70</v>
      </c>
      <c r="M103" s="26">
        <v>70</v>
      </c>
      <c r="N103" s="26">
        <v>70</v>
      </c>
      <c r="O103" s="26">
        <v>30</v>
      </c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3">
        <v>270</v>
      </c>
    </row>
    <row r="104" spans="1:28" x14ac:dyDescent="0.2">
      <c r="A104" t="s">
        <v>532</v>
      </c>
      <c r="B104" t="s">
        <v>462</v>
      </c>
      <c r="C104" t="s">
        <v>471</v>
      </c>
      <c r="D104" s="28" t="s">
        <v>1634</v>
      </c>
      <c r="E104" s="26"/>
      <c r="F104" s="26"/>
      <c r="G104" s="26"/>
      <c r="H104" s="26"/>
      <c r="I104" s="26"/>
      <c r="J104" s="26"/>
      <c r="K104" s="26">
        <v>5</v>
      </c>
      <c r="L104" s="26">
        <v>20</v>
      </c>
      <c r="M104" s="26">
        <v>20</v>
      </c>
      <c r="N104" s="26">
        <v>20</v>
      </c>
      <c r="O104" s="26">
        <v>15</v>
      </c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3">
        <v>80</v>
      </c>
    </row>
    <row r="105" spans="1:28" x14ac:dyDescent="0.2">
      <c r="A105" t="s">
        <v>532</v>
      </c>
      <c r="B105" t="s">
        <v>463</v>
      </c>
      <c r="C105" t="s">
        <v>472</v>
      </c>
      <c r="D105" s="28" t="s">
        <v>1634</v>
      </c>
      <c r="E105" s="26"/>
      <c r="F105" s="26">
        <v>25</v>
      </c>
      <c r="G105" s="26">
        <v>50</v>
      </c>
      <c r="H105" s="26">
        <v>50</v>
      </c>
      <c r="I105" s="26">
        <v>50</v>
      </c>
      <c r="J105" s="26">
        <v>30</v>
      </c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3">
        <v>205</v>
      </c>
    </row>
    <row r="106" spans="1:28" x14ac:dyDescent="0.2">
      <c r="A106" t="s">
        <v>532</v>
      </c>
      <c r="B106" t="s">
        <v>464</v>
      </c>
      <c r="C106" t="s">
        <v>473</v>
      </c>
      <c r="D106" s="28" t="s">
        <v>1634</v>
      </c>
      <c r="E106" s="26"/>
      <c r="F106" s="26"/>
      <c r="G106" s="26">
        <v>20</v>
      </c>
      <c r="H106" s="26">
        <v>20</v>
      </c>
      <c r="I106" s="26">
        <v>20</v>
      </c>
      <c r="J106" s="26">
        <v>15</v>
      </c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3">
        <v>75</v>
      </c>
    </row>
    <row r="107" spans="1:28" x14ac:dyDescent="0.2">
      <c r="A107" t="s">
        <v>532</v>
      </c>
      <c r="B107" t="s">
        <v>465</v>
      </c>
      <c r="C107" t="s">
        <v>470</v>
      </c>
      <c r="D107" s="28" t="s">
        <v>1634</v>
      </c>
      <c r="E107" s="26"/>
      <c r="F107" s="26"/>
      <c r="G107" s="26"/>
      <c r="H107" s="26"/>
      <c r="I107" s="26"/>
      <c r="J107" s="26"/>
      <c r="K107" s="26">
        <v>5</v>
      </c>
      <c r="L107" s="26">
        <v>10</v>
      </c>
      <c r="M107" s="26">
        <v>10</v>
      </c>
      <c r="N107" s="26">
        <v>10</v>
      </c>
      <c r="O107" s="26">
        <v>5</v>
      </c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3">
        <v>40</v>
      </c>
    </row>
    <row r="108" spans="1:28" x14ac:dyDescent="0.2">
      <c r="A108" t="s">
        <v>532</v>
      </c>
      <c r="B108" t="s">
        <v>466</v>
      </c>
      <c r="C108" t="s">
        <v>24</v>
      </c>
      <c r="D108" s="28" t="s">
        <v>1634</v>
      </c>
      <c r="E108" s="26"/>
      <c r="F108" s="26">
        <v>30</v>
      </c>
      <c r="G108" s="26">
        <v>50</v>
      </c>
      <c r="H108" s="26">
        <v>50</v>
      </c>
      <c r="I108" s="26">
        <v>25</v>
      </c>
      <c r="J108" s="26">
        <v>10</v>
      </c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3">
        <v>165</v>
      </c>
    </row>
    <row r="109" spans="1:28" x14ac:dyDescent="0.2">
      <c r="A109" t="s">
        <v>532</v>
      </c>
      <c r="B109" t="s">
        <v>467</v>
      </c>
      <c r="C109" t="s">
        <v>95</v>
      </c>
      <c r="D109" s="28" t="s">
        <v>1634</v>
      </c>
      <c r="E109" s="26"/>
      <c r="F109" s="26"/>
      <c r="G109" s="26"/>
      <c r="H109" s="26"/>
      <c r="I109" s="26"/>
      <c r="J109" s="26"/>
      <c r="K109" s="26">
        <v>40</v>
      </c>
      <c r="L109" s="26">
        <v>40</v>
      </c>
      <c r="M109" s="26">
        <v>25</v>
      </c>
      <c r="N109" s="26">
        <v>10</v>
      </c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3">
        <v>115</v>
      </c>
    </row>
    <row r="110" spans="1:28" x14ac:dyDescent="0.2">
      <c r="A110" t="s">
        <v>532</v>
      </c>
      <c r="B110" t="s">
        <v>468</v>
      </c>
      <c r="C110" t="s">
        <v>95</v>
      </c>
      <c r="D110" s="28" t="s">
        <v>1634</v>
      </c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>
        <v>20</v>
      </c>
      <c r="V110" s="26">
        <v>20</v>
      </c>
      <c r="W110" s="26">
        <v>20</v>
      </c>
      <c r="X110" s="26">
        <v>20</v>
      </c>
      <c r="Y110" s="26">
        <v>10</v>
      </c>
      <c r="Z110" s="26"/>
      <c r="AA110" s="26"/>
      <c r="AB110" s="23">
        <v>90</v>
      </c>
    </row>
    <row r="111" spans="1:28" x14ac:dyDescent="0.2">
      <c r="A111" t="s">
        <v>532</v>
      </c>
      <c r="B111" t="s">
        <v>1514</v>
      </c>
      <c r="C111" t="s">
        <v>471</v>
      </c>
      <c r="D111" s="28" t="s">
        <v>1634</v>
      </c>
      <c r="E111" s="26"/>
      <c r="F111" s="26"/>
      <c r="G111" s="26"/>
      <c r="H111" s="26"/>
      <c r="I111" s="26"/>
      <c r="J111" s="26"/>
      <c r="K111" s="26">
        <v>5</v>
      </c>
      <c r="L111" s="26">
        <v>5</v>
      </c>
      <c r="M111" s="26">
        <v>10</v>
      </c>
      <c r="N111" s="26">
        <v>10</v>
      </c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3">
        <v>30</v>
      </c>
    </row>
    <row r="112" spans="1:28" x14ac:dyDescent="0.2">
      <c r="A112" t="s">
        <v>532</v>
      </c>
      <c r="B112" t="s">
        <v>1515</v>
      </c>
      <c r="C112" t="s">
        <v>95</v>
      </c>
      <c r="D112" s="28" t="s">
        <v>1634</v>
      </c>
      <c r="E112" s="26"/>
      <c r="F112" s="26"/>
      <c r="G112" s="26"/>
      <c r="H112" s="26"/>
      <c r="I112" s="26"/>
      <c r="J112" s="26"/>
      <c r="K112" s="26">
        <v>10</v>
      </c>
      <c r="L112" s="26">
        <v>10</v>
      </c>
      <c r="M112" s="26">
        <v>10</v>
      </c>
      <c r="N112" s="26">
        <v>5</v>
      </c>
      <c r="O112" s="26">
        <v>5</v>
      </c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3">
        <v>40</v>
      </c>
    </row>
    <row r="113" spans="1:28" x14ac:dyDescent="0.2">
      <c r="A113" t="s">
        <v>532</v>
      </c>
      <c r="B113" t="s">
        <v>1516</v>
      </c>
      <c r="C113" t="s">
        <v>470</v>
      </c>
      <c r="D113" s="28" t="s">
        <v>1634</v>
      </c>
      <c r="E113" s="26"/>
      <c r="F113" s="26"/>
      <c r="G113" s="26"/>
      <c r="H113" s="26"/>
      <c r="I113" s="26"/>
      <c r="J113" s="26"/>
      <c r="K113" s="26">
        <v>5</v>
      </c>
      <c r="L113" s="26">
        <v>10</v>
      </c>
      <c r="M113" s="26">
        <v>10</v>
      </c>
      <c r="N113" s="26">
        <v>10</v>
      </c>
      <c r="O113" s="26">
        <v>5</v>
      </c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3">
        <v>40</v>
      </c>
    </row>
    <row r="114" spans="1:28" x14ac:dyDescent="0.2">
      <c r="A114" t="s">
        <v>533</v>
      </c>
      <c r="B114" t="s">
        <v>475</v>
      </c>
      <c r="C114" t="s">
        <v>34</v>
      </c>
      <c r="D114" s="28" t="s">
        <v>1634</v>
      </c>
      <c r="E114" s="26"/>
      <c r="F114" s="26">
        <v>10</v>
      </c>
      <c r="G114" s="26">
        <v>20</v>
      </c>
      <c r="H114" s="26">
        <v>20</v>
      </c>
      <c r="I114" s="26">
        <v>20</v>
      </c>
      <c r="J114" s="26">
        <v>5</v>
      </c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3">
        <v>75</v>
      </c>
    </row>
    <row r="115" spans="1:28" x14ac:dyDescent="0.2">
      <c r="A115" t="s">
        <v>533</v>
      </c>
      <c r="B115" t="s">
        <v>475</v>
      </c>
      <c r="C115" t="s">
        <v>469</v>
      </c>
      <c r="D115" s="28" t="s">
        <v>1634</v>
      </c>
      <c r="E115" s="26"/>
      <c r="F115" s="26"/>
      <c r="G115" s="26"/>
      <c r="H115" s="26"/>
      <c r="I115" s="26">
        <v>10</v>
      </c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3">
        <v>10</v>
      </c>
    </row>
    <row r="116" spans="1:28" x14ac:dyDescent="0.2">
      <c r="A116" t="s">
        <v>533</v>
      </c>
      <c r="B116" t="s">
        <v>475</v>
      </c>
      <c r="C116" t="s">
        <v>472</v>
      </c>
      <c r="D116" s="28" t="s">
        <v>1634</v>
      </c>
      <c r="E116" s="26"/>
      <c r="F116" s="26">
        <v>5</v>
      </c>
      <c r="G116" s="26">
        <v>20</v>
      </c>
      <c r="H116" s="26">
        <v>20</v>
      </c>
      <c r="I116" s="26">
        <v>15</v>
      </c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3">
        <v>60</v>
      </c>
    </row>
    <row r="117" spans="1:28" x14ac:dyDescent="0.2">
      <c r="A117" t="s">
        <v>533</v>
      </c>
      <c r="B117" t="s">
        <v>475</v>
      </c>
      <c r="C117" t="s">
        <v>513</v>
      </c>
      <c r="D117" s="28" t="s">
        <v>1634</v>
      </c>
      <c r="E117" s="26"/>
      <c r="F117" s="26">
        <v>5</v>
      </c>
      <c r="G117" s="26">
        <v>20</v>
      </c>
      <c r="H117" s="26">
        <v>20</v>
      </c>
      <c r="I117" s="26">
        <v>20</v>
      </c>
      <c r="J117" s="26">
        <v>5</v>
      </c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3">
        <v>70</v>
      </c>
    </row>
    <row r="118" spans="1:28" x14ac:dyDescent="0.2">
      <c r="A118" t="s">
        <v>533</v>
      </c>
      <c r="B118" t="s">
        <v>476</v>
      </c>
      <c r="C118" t="s">
        <v>472</v>
      </c>
      <c r="D118" s="28" t="s">
        <v>1634</v>
      </c>
      <c r="E118" s="26"/>
      <c r="F118" s="26">
        <v>80</v>
      </c>
      <c r="G118" s="26">
        <v>100</v>
      </c>
      <c r="H118" s="26">
        <v>90</v>
      </c>
      <c r="I118" s="26">
        <v>90</v>
      </c>
      <c r="J118" s="26">
        <v>60</v>
      </c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3">
        <v>420</v>
      </c>
    </row>
    <row r="119" spans="1:28" x14ac:dyDescent="0.2">
      <c r="A119" t="s">
        <v>533</v>
      </c>
      <c r="B119" t="s">
        <v>476</v>
      </c>
      <c r="C119" t="s">
        <v>513</v>
      </c>
      <c r="D119" s="28" t="s">
        <v>1634</v>
      </c>
      <c r="E119" s="26"/>
      <c r="F119" s="26">
        <v>70</v>
      </c>
      <c r="G119" s="26">
        <v>100</v>
      </c>
      <c r="H119" s="26">
        <v>100</v>
      </c>
      <c r="I119" s="26">
        <v>60</v>
      </c>
      <c r="J119" s="26">
        <v>45</v>
      </c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3">
        <v>375</v>
      </c>
    </row>
    <row r="120" spans="1:28" x14ac:dyDescent="0.2">
      <c r="A120" t="s">
        <v>533</v>
      </c>
      <c r="B120" t="s">
        <v>476</v>
      </c>
      <c r="C120" t="s">
        <v>514</v>
      </c>
      <c r="D120" s="28" t="s">
        <v>1634</v>
      </c>
      <c r="E120" s="26"/>
      <c r="F120" s="26">
        <v>20</v>
      </c>
      <c r="G120" s="26">
        <v>30</v>
      </c>
      <c r="H120" s="26">
        <v>30</v>
      </c>
      <c r="I120" s="26">
        <v>25</v>
      </c>
      <c r="J120" s="26">
        <v>10</v>
      </c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3">
        <v>115</v>
      </c>
    </row>
    <row r="121" spans="1:28" x14ac:dyDescent="0.2">
      <c r="A121" t="s">
        <v>533</v>
      </c>
      <c r="B121" t="s">
        <v>477</v>
      </c>
      <c r="C121" t="s">
        <v>514</v>
      </c>
      <c r="D121" s="28" t="s">
        <v>1634</v>
      </c>
      <c r="E121" s="26"/>
      <c r="F121" s="26">
        <v>10</v>
      </c>
      <c r="G121" s="26">
        <v>10</v>
      </c>
      <c r="H121" s="26">
        <v>10</v>
      </c>
      <c r="I121" s="26">
        <v>10</v>
      </c>
      <c r="J121" s="26">
        <v>10</v>
      </c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3">
        <v>50</v>
      </c>
    </row>
    <row r="122" spans="1:28" x14ac:dyDescent="0.2">
      <c r="A122" t="s">
        <v>533</v>
      </c>
      <c r="B122" t="s">
        <v>478</v>
      </c>
      <c r="C122" t="s">
        <v>514</v>
      </c>
      <c r="D122" s="28" t="s">
        <v>1634</v>
      </c>
      <c r="E122" s="26"/>
      <c r="F122" s="26"/>
      <c r="G122" s="26"/>
      <c r="H122" s="26"/>
      <c r="I122" s="26"/>
      <c r="J122" s="26"/>
      <c r="K122" s="26"/>
      <c r="L122" s="26">
        <v>20</v>
      </c>
      <c r="M122" s="26">
        <v>10</v>
      </c>
      <c r="N122" s="26">
        <v>10</v>
      </c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3">
        <v>40</v>
      </c>
    </row>
    <row r="123" spans="1:28" x14ac:dyDescent="0.2">
      <c r="A123" t="s">
        <v>533</v>
      </c>
      <c r="B123" t="s">
        <v>479</v>
      </c>
      <c r="C123" t="s">
        <v>513</v>
      </c>
      <c r="D123" s="28" t="s">
        <v>1634</v>
      </c>
      <c r="E123" s="26"/>
      <c r="F123" s="26"/>
      <c r="G123" s="26">
        <v>10</v>
      </c>
      <c r="H123" s="26">
        <v>10</v>
      </c>
      <c r="I123" s="26">
        <v>10</v>
      </c>
      <c r="J123" s="26">
        <v>5</v>
      </c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3">
        <v>35</v>
      </c>
    </row>
    <row r="124" spans="1:28" x14ac:dyDescent="0.2">
      <c r="A124" t="s">
        <v>533</v>
      </c>
      <c r="B124" t="s">
        <v>480</v>
      </c>
      <c r="C124" t="s">
        <v>515</v>
      </c>
      <c r="D124" s="28" t="s">
        <v>1634</v>
      </c>
      <c r="E124" s="26"/>
      <c r="F124" s="26"/>
      <c r="G124" s="26"/>
      <c r="H124" s="26"/>
      <c r="I124" s="26"/>
      <c r="J124" s="26"/>
      <c r="K124" s="26">
        <v>20</v>
      </c>
      <c r="L124" s="26">
        <v>30</v>
      </c>
      <c r="M124" s="26">
        <v>30</v>
      </c>
      <c r="N124" s="26">
        <v>30</v>
      </c>
      <c r="O124" s="26">
        <v>10</v>
      </c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3">
        <v>120</v>
      </c>
    </row>
    <row r="125" spans="1:28" x14ac:dyDescent="0.2">
      <c r="A125" t="s">
        <v>533</v>
      </c>
      <c r="B125" t="s">
        <v>481</v>
      </c>
      <c r="C125" t="s">
        <v>515</v>
      </c>
      <c r="D125" s="28" t="s">
        <v>1634</v>
      </c>
      <c r="E125" s="26"/>
      <c r="F125" s="26"/>
      <c r="G125" s="26"/>
      <c r="H125" s="26"/>
      <c r="I125" s="26"/>
      <c r="J125" s="26"/>
      <c r="K125" s="26">
        <v>10</v>
      </c>
      <c r="L125" s="26">
        <v>10</v>
      </c>
      <c r="M125" s="26">
        <v>10</v>
      </c>
      <c r="N125" s="26">
        <v>10</v>
      </c>
      <c r="O125" s="26">
        <v>10</v>
      </c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3">
        <v>50</v>
      </c>
    </row>
    <row r="126" spans="1:28" x14ac:dyDescent="0.2">
      <c r="A126" t="s">
        <v>533</v>
      </c>
      <c r="B126" t="s">
        <v>482</v>
      </c>
      <c r="C126" t="s">
        <v>472</v>
      </c>
      <c r="D126" s="28" t="s">
        <v>1634</v>
      </c>
      <c r="E126" s="26"/>
      <c r="F126" s="26">
        <v>10</v>
      </c>
      <c r="G126" s="26">
        <v>10</v>
      </c>
      <c r="H126" s="26">
        <v>10</v>
      </c>
      <c r="I126" s="26">
        <v>10</v>
      </c>
      <c r="J126" s="26">
        <v>5</v>
      </c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3">
        <v>45</v>
      </c>
    </row>
    <row r="127" spans="1:28" x14ac:dyDescent="0.2">
      <c r="A127" t="s">
        <v>533</v>
      </c>
      <c r="B127" t="s">
        <v>483</v>
      </c>
      <c r="C127" t="s">
        <v>472</v>
      </c>
      <c r="D127" s="28" t="s">
        <v>1634</v>
      </c>
      <c r="E127" s="26"/>
      <c r="F127" s="26">
        <v>8</v>
      </c>
      <c r="G127" s="26">
        <v>10</v>
      </c>
      <c r="H127" s="26">
        <v>10</v>
      </c>
      <c r="I127" s="26">
        <v>10</v>
      </c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3">
        <v>38</v>
      </c>
    </row>
    <row r="128" spans="1:28" x14ac:dyDescent="0.2">
      <c r="A128" t="s">
        <v>533</v>
      </c>
      <c r="B128" t="s">
        <v>484</v>
      </c>
      <c r="C128" t="s">
        <v>469</v>
      </c>
      <c r="D128" s="28" t="s">
        <v>1634</v>
      </c>
      <c r="E128" s="26"/>
      <c r="F128" s="26">
        <v>20</v>
      </c>
      <c r="G128" s="26">
        <v>20</v>
      </c>
      <c r="H128" s="26">
        <v>10</v>
      </c>
      <c r="I128" s="26">
        <v>20</v>
      </c>
      <c r="J128" s="26">
        <v>20</v>
      </c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3">
        <v>90</v>
      </c>
    </row>
    <row r="129" spans="1:28" x14ac:dyDescent="0.2">
      <c r="A129" t="s">
        <v>533</v>
      </c>
      <c r="B129" t="s">
        <v>484</v>
      </c>
      <c r="C129" t="s">
        <v>514</v>
      </c>
      <c r="D129" s="28" t="s">
        <v>1634</v>
      </c>
      <c r="E129" s="26"/>
      <c r="F129" s="26">
        <v>10</v>
      </c>
      <c r="G129" s="26">
        <v>10</v>
      </c>
      <c r="H129" s="26">
        <v>10</v>
      </c>
      <c r="I129" s="26">
        <v>10</v>
      </c>
      <c r="J129" s="26">
        <v>10</v>
      </c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3">
        <v>50</v>
      </c>
    </row>
    <row r="130" spans="1:28" x14ac:dyDescent="0.2">
      <c r="A130" t="s">
        <v>533</v>
      </c>
      <c r="B130" t="s">
        <v>485</v>
      </c>
      <c r="C130" t="s">
        <v>32</v>
      </c>
      <c r="D130" s="28" t="s">
        <v>1634</v>
      </c>
      <c r="E130" s="26"/>
      <c r="F130" s="26">
        <v>20</v>
      </c>
      <c r="G130" s="26">
        <v>20</v>
      </c>
      <c r="H130" s="26">
        <v>20</v>
      </c>
      <c r="I130" s="26">
        <v>20</v>
      </c>
      <c r="J130" s="26">
        <v>15</v>
      </c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3">
        <v>95</v>
      </c>
    </row>
    <row r="131" spans="1:28" x14ac:dyDescent="0.2">
      <c r="A131" t="s">
        <v>533</v>
      </c>
      <c r="B131" t="s">
        <v>486</v>
      </c>
      <c r="C131" t="s">
        <v>472</v>
      </c>
      <c r="D131" s="28" t="s">
        <v>1634</v>
      </c>
      <c r="E131" s="26"/>
      <c r="F131" s="26">
        <v>30</v>
      </c>
      <c r="G131" s="26">
        <v>30</v>
      </c>
      <c r="H131" s="26">
        <v>30</v>
      </c>
      <c r="I131" s="26">
        <v>30</v>
      </c>
      <c r="J131" s="26">
        <v>20</v>
      </c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3">
        <v>140</v>
      </c>
    </row>
    <row r="132" spans="1:28" x14ac:dyDescent="0.2">
      <c r="A132" t="s">
        <v>533</v>
      </c>
      <c r="B132" t="s">
        <v>486</v>
      </c>
      <c r="C132" t="s">
        <v>513</v>
      </c>
      <c r="D132" s="28" t="s">
        <v>1634</v>
      </c>
      <c r="E132" s="26"/>
      <c r="F132" s="26">
        <v>50</v>
      </c>
      <c r="G132" s="26">
        <v>70</v>
      </c>
      <c r="H132" s="26">
        <v>70</v>
      </c>
      <c r="I132" s="26">
        <v>50</v>
      </c>
      <c r="J132" s="26">
        <v>40</v>
      </c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3">
        <v>280</v>
      </c>
    </row>
    <row r="133" spans="1:28" x14ac:dyDescent="0.2">
      <c r="A133" t="s">
        <v>533</v>
      </c>
      <c r="B133" t="s">
        <v>487</v>
      </c>
      <c r="C133" t="s">
        <v>472</v>
      </c>
      <c r="D133" s="28" t="s">
        <v>1634</v>
      </c>
      <c r="E133" s="26"/>
      <c r="F133" s="26">
        <v>5</v>
      </c>
      <c r="G133" s="26">
        <v>10</v>
      </c>
      <c r="H133" s="26">
        <v>10</v>
      </c>
      <c r="I133" s="26">
        <v>10</v>
      </c>
      <c r="J133" s="26">
        <v>5</v>
      </c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3">
        <v>40</v>
      </c>
    </row>
    <row r="134" spans="1:28" x14ac:dyDescent="0.2">
      <c r="A134" t="s">
        <v>533</v>
      </c>
      <c r="B134" t="s">
        <v>488</v>
      </c>
      <c r="C134" t="s">
        <v>514</v>
      </c>
      <c r="D134" s="28" t="s">
        <v>1634</v>
      </c>
      <c r="E134" s="26"/>
      <c r="F134" s="26">
        <v>10</v>
      </c>
      <c r="G134" s="26">
        <v>10</v>
      </c>
      <c r="H134" s="26">
        <v>10</v>
      </c>
      <c r="I134" s="26">
        <v>5</v>
      </c>
      <c r="J134" s="26">
        <v>5</v>
      </c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3">
        <v>40</v>
      </c>
    </row>
    <row r="135" spans="1:28" x14ac:dyDescent="0.2">
      <c r="A135" t="s">
        <v>533</v>
      </c>
      <c r="B135" t="s">
        <v>489</v>
      </c>
      <c r="C135" t="s">
        <v>514</v>
      </c>
      <c r="D135" s="28" t="s">
        <v>1634</v>
      </c>
      <c r="E135" s="26"/>
      <c r="F135" s="26">
        <v>10</v>
      </c>
      <c r="G135" s="26">
        <v>10</v>
      </c>
      <c r="H135" s="26">
        <v>10</v>
      </c>
      <c r="I135" s="26">
        <v>10</v>
      </c>
      <c r="J135" s="26">
        <v>10</v>
      </c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3">
        <v>50</v>
      </c>
    </row>
    <row r="136" spans="1:28" x14ac:dyDescent="0.2">
      <c r="A136" t="s">
        <v>533</v>
      </c>
      <c r="B136" t="s">
        <v>490</v>
      </c>
      <c r="C136" t="s">
        <v>29</v>
      </c>
      <c r="D136" s="28" t="s">
        <v>1634</v>
      </c>
      <c r="E136" s="26"/>
      <c r="F136" s="26">
        <v>10</v>
      </c>
      <c r="G136" s="26">
        <v>10</v>
      </c>
      <c r="H136" s="26">
        <v>10</v>
      </c>
      <c r="I136" s="26">
        <v>10</v>
      </c>
      <c r="J136" s="26">
        <v>10</v>
      </c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3">
        <v>50</v>
      </c>
    </row>
    <row r="137" spans="1:28" x14ac:dyDescent="0.2">
      <c r="A137" t="s">
        <v>533</v>
      </c>
      <c r="B137" t="s">
        <v>491</v>
      </c>
      <c r="C137" t="s">
        <v>472</v>
      </c>
      <c r="D137" s="28" t="s">
        <v>1634</v>
      </c>
      <c r="E137" s="26"/>
      <c r="F137" s="26">
        <v>10</v>
      </c>
      <c r="G137" s="26">
        <v>50</v>
      </c>
      <c r="H137" s="26">
        <v>50</v>
      </c>
      <c r="I137" s="26">
        <v>50</v>
      </c>
      <c r="J137" s="26">
        <v>10</v>
      </c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3">
        <v>170</v>
      </c>
    </row>
    <row r="138" spans="1:28" x14ac:dyDescent="0.2">
      <c r="A138" t="s">
        <v>533</v>
      </c>
      <c r="B138" t="s">
        <v>492</v>
      </c>
      <c r="C138" t="s">
        <v>29</v>
      </c>
      <c r="D138" s="28" t="s">
        <v>1634</v>
      </c>
      <c r="E138" s="26"/>
      <c r="F138" s="26">
        <v>10</v>
      </c>
      <c r="G138" s="26">
        <v>10</v>
      </c>
      <c r="H138" s="26">
        <v>10</v>
      </c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3">
        <v>30</v>
      </c>
    </row>
    <row r="139" spans="1:28" x14ac:dyDescent="0.2">
      <c r="A139" t="s">
        <v>533</v>
      </c>
      <c r="B139" t="s">
        <v>493</v>
      </c>
      <c r="C139" t="s">
        <v>29</v>
      </c>
      <c r="D139" s="28" t="s">
        <v>1634</v>
      </c>
      <c r="E139" s="26"/>
      <c r="F139" s="26">
        <v>10</v>
      </c>
      <c r="G139" s="26">
        <v>10</v>
      </c>
      <c r="H139" s="26">
        <v>10</v>
      </c>
      <c r="I139" s="26">
        <v>10</v>
      </c>
      <c r="J139" s="26">
        <v>5</v>
      </c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3">
        <v>45</v>
      </c>
    </row>
    <row r="140" spans="1:28" x14ac:dyDescent="0.2">
      <c r="A140" t="s">
        <v>533</v>
      </c>
      <c r="B140" t="s">
        <v>494</v>
      </c>
      <c r="C140" t="s">
        <v>514</v>
      </c>
      <c r="D140" s="28" t="s">
        <v>1634</v>
      </c>
      <c r="E140" s="26"/>
      <c r="F140" s="26">
        <v>5</v>
      </c>
      <c r="G140" s="26">
        <v>20</v>
      </c>
      <c r="H140" s="26">
        <v>20</v>
      </c>
      <c r="I140" s="26">
        <v>20</v>
      </c>
      <c r="J140" s="26">
        <v>10</v>
      </c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3">
        <v>75</v>
      </c>
    </row>
    <row r="141" spans="1:28" x14ac:dyDescent="0.2">
      <c r="A141" t="s">
        <v>533</v>
      </c>
      <c r="B141" t="s">
        <v>495</v>
      </c>
      <c r="C141" t="s">
        <v>472</v>
      </c>
      <c r="D141" s="28" t="s">
        <v>1634</v>
      </c>
      <c r="E141" s="26"/>
      <c r="F141" s="26"/>
      <c r="G141" s="26"/>
      <c r="H141" s="26"/>
      <c r="I141" s="26"/>
      <c r="J141" s="26"/>
      <c r="K141" s="26">
        <v>20</v>
      </c>
      <c r="L141" s="26">
        <v>40</v>
      </c>
      <c r="M141" s="26">
        <v>40</v>
      </c>
      <c r="N141" s="26">
        <v>30</v>
      </c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3">
        <v>130</v>
      </c>
    </row>
    <row r="142" spans="1:28" x14ac:dyDescent="0.2">
      <c r="A142" t="s">
        <v>533</v>
      </c>
      <c r="B142" t="s">
        <v>495</v>
      </c>
      <c r="C142" t="s">
        <v>514</v>
      </c>
      <c r="D142" s="28" t="s">
        <v>1634</v>
      </c>
      <c r="E142" s="26"/>
      <c r="F142" s="26"/>
      <c r="G142" s="26"/>
      <c r="H142" s="26"/>
      <c r="I142" s="26"/>
      <c r="J142" s="26"/>
      <c r="K142" s="26">
        <v>10</v>
      </c>
      <c r="L142" s="26">
        <v>10</v>
      </c>
      <c r="M142" s="26">
        <v>10</v>
      </c>
      <c r="N142" s="26">
        <v>10</v>
      </c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3">
        <v>40</v>
      </c>
    </row>
    <row r="143" spans="1:28" x14ac:dyDescent="0.2">
      <c r="A143" t="s">
        <v>533</v>
      </c>
      <c r="B143" t="s">
        <v>496</v>
      </c>
      <c r="C143" t="s">
        <v>469</v>
      </c>
      <c r="D143" s="28" t="s">
        <v>1634</v>
      </c>
      <c r="E143" s="26"/>
      <c r="F143" s="26"/>
      <c r="G143" s="26"/>
      <c r="H143" s="26"/>
      <c r="I143" s="26"/>
      <c r="J143" s="26"/>
      <c r="K143" s="26">
        <v>10</v>
      </c>
      <c r="L143" s="26">
        <v>10</v>
      </c>
      <c r="M143" s="26">
        <v>10</v>
      </c>
      <c r="N143" s="26">
        <v>9</v>
      </c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3">
        <v>39</v>
      </c>
    </row>
    <row r="144" spans="1:28" x14ac:dyDescent="0.2">
      <c r="A144" t="s">
        <v>533</v>
      </c>
      <c r="B144" t="s">
        <v>497</v>
      </c>
      <c r="C144" t="s">
        <v>472</v>
      </c>
      <c r="D144" s="28" t="s">
        <v>1634</v>
      </c>
      <c r="E144" s="26"/>
      <c r="F144" s="26"/>
      <c r="G144" s="26"/>
      <c r="H144" s="26"/>
      <c r="I144" s="26"/>
      <c r="J144" s="26"/>
      <c r="K144" s="26">
        <v>10</v>
      </c>
      <c r="L144" s="26">
        <v>10</v>
      </c>
      <c r="M144" s="26">
        <v>10</v>
      </c>
      <c r="N144" s="26">
        <v>10</v>
      </c>
      <c r="O144" s="26">
        <v>5</v>
      </c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3">
        <v>45</v>
      </c>
    </row>
    <row r="145" spans="1:28" x14ac:dyDescent="0.2">
      <c r="A145" t="s">
        <v>533</v>
      </c>
      <c r="B145" t="s">
        <v>498</v>
      </c>
      <c r="C145" t="s">
        <v>469</v>
      </c>
      <c r="D145" s="28" t="s">
        <v>1634</v>
      </c>
      <c r="E145" s="26"/>
      <c r="F145" s="26"/>
      <c r="G145" s="26"/>
      <c r="H145" s="26"/>
      <c r="I145" s="26"/>
      <c r="J145" s="26"/>
      <c r="K145" s="26">
        <v>20</v>
      </c>
      <c r="L145" s="26">
        <v>30</v>
      </c>
      <c r="M145" s="26">
        <v>30</v>
      </c>
      <c r="N145" s="26">
        <v>30</v>
      </c>
      <c r="O145" s="26">
        <v>20</v>
      </c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3">
        <v>130</v>
      </c>
    </row>
    <row r="146" spans="1:28" x14ac:dyDescent="0.2">
      <c r="A146" t="s">
        <v>533</v>
      </c>
      <c r="B146" t="s">
        <v>499</v>
      </c>
      <c r="C146" t="s">
        <v>514</v>
      </c>
      <c r="D146" s="28" t="s">
        <v>1634</v>
      </c>
      <c r="E146" s="26"/>
      <c r="F146" s="26">
        <v>20</v>
      </c>
      <c r="G146" s="26">
        <v>40</v>
      </c>
      <c r="H146" s="26">
        <v>40</v>
      </c>
      <c r="I146" s="26">
        <v>40</v>
      </c>
      <c r="J146" s="26">
        <v>10</v>
      </c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3">
        <v>150</v>
      </c>
    </row>
    <row r="147" spans="1:28" x14ac:dyDescent="0.2">
      <c r="A147" t="s">
        <v>533</v>
      </c>
      <c r="B147" t="s">
        <v>500</v>
      </c>
      <c r="C147" t="s">
        <v>472</v>
      </c>
      <c r="D147" s="28" t="s">
        <v>1634</v>
      </c>
      <c r="E147" s="26"/>
      <c r="F147" s="26">
        <v>10</v>
      </c>
      <c r="G147" s="26">
        <v>20</v>
      </c>
      <c r="H147" s="26">
        <v>20</v>
      </c>
      <c r="I147" s="26">
        <v>20</v>
      </c>
      <c r="J147" s="26">
        <v>8</v>
      </c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3">
        <v>78</v>
      </c>
    </row>
    <row r="148" spans="1:28" x14ac:dyDescent="0.2">
      <c r="A148" t="s">
        <v>533</v>
      </c>
      <c r="B148" t="s">
        <v>501</v>
      </c>
      <c r="C148" t="s">
        <v>469</v>
      </c>
      <c r="D148" s="28" t="s">
        <v>1634</v>
      </c>
      <c r="E148" s="26"/>
      <c r="F148" s="26">
        <v>10</v>
      </c>
      <c r="G148" s="26">
        <v>20</v>
      </c>
      <c r="H148" s="26">
        <v>20</v>
      </c>
      <c r="I148" s="26">
        <v>20</v>
      </c>
      <c r="J148" s="26">
        <v>20</v>
      </c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3">
        <v>90</v>
      </c>
    </row>
    <row r="149" spans="1:28" x14ac:dyDescent="0.2">
      <c r="A149" t="s">
        <v>533</v>
      </c>
      <c r="B149" t="s">
        <v>502</v>
      </c>
      <c r="C149" t="s">
        <v>29</v>
      </c>
      <c r="D149" s="28" t="s">
        <v>1634</v>
      </c>
      <c r="E149" s="26"/>
      <c r="F149" s="26"/>
      <c r="G149" s="26"/>
      <c r="H149" s="26"/>
      <c r="I149" s="26"/>
      <c r="J149" s="26"/>
      <c r="K149" s="26">
        <v>10</v>
      </c>
      <c r="L149" s="26">
        <v>10</v>
      </c>
      <c r="M149" s="26">
        <v>10</v>
      </c>
      <c r="N149" s="26">
        <v>10</v>
      </c>
      <c r="O149" s="26">
        <v>10</v>
      </c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3">
        <v>50</v>
      </c>
    </row>
    <row r="150" spans="1:28" x14ac:dyDescent="0.2">
      <c r="A150" t="s">
        <v>533</v>
      </c>
      <c r="B150" t="s">
        <v>503</v>
      </c>
      <c r="C150" t="s">
        <v>469</v>
      </c>
      <c r="D150" s="28" t="s">
        <v>1634</v>
      </c>
      <c r="E150" s="26"/>
      <c r="F150" s="26"/>
      <c r="G150" s="26"/>
      <c r="H150" s="26"/>
      <c r="I150" s="26"/>
      <c r="J150" s="26"/>
      <c r="K150" s="26">
        <v>20</v>
      </c>
      <c r="L150" s="26">
        <v>20</v>
      </c>
      <c r="M150" s="26">
        <v>20</v>
      </c>
      <c r="N150" s="26">
        <v>20</v>
      </c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3">
        <v>80</v>
      </c>
    </row>
    <row r="151" spans="1:28" x14ac:dyDescent="0.2">
      <c r="A151" t="s">
        <v>533</v>
      </c>
      <c r="B151" t="s">
        <v>504</v>
      </c>
      <c r="C151" t="s">
        <v>469</v>
      </c>
      <c r="D151" s="28" t="s">
        <v>1634</v>
      </c>
      <c r="E151" s="26"/>
      <c r="F151" s="26"/>
      <c r="G151" s="26"/>
      <c r="H151" s="26"/>
      <c r="I151" s="26"/>
      <c r="J151" s="26"/>
      <c r="K151" s="26">
        <v>10</v>
      </c>
      <c r="L151" s="26">
        <v>20</v>
      </c>
      <c r="M151" s="26">
        <v>20</v>
      </c>
      <c r="N151" s="26">
        <v>20</v>
      </c>
      <c r="O151" s="26">
        <v>10</v>
      </c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3">
        <v>80</v>
      </c>
    </row>
    <row r="152" spans="1:28" x14ac:dyDescent="0.2">
      <c r="A152" t="s">
        <v>533</v>
      </c>
      <c r="B152" t="s">
        <v>505</v>
      </c>
      <c r="C152" t="s">
        <v>472</v>
      </c>
      <c r="D152" s="28" t="s">
        <v>1634</v>
      </c>
      <c r="E152" s="26"/>
      <c r="F152" s="26"/>
      <c r="G152" s="26"/>
      <c r="H152" s="26"/>
      <c r="I152" s="26"/>
      <c r="J152" s="26"/>
      <c r="K152" s="26">
        <v>10</v>
      </c>
      <c r="L152" s="26">
        <v>10</v>
      </c>
      <c r="M152" s="26">
        <v>10</v>
      </c>
      <c r="N152" s="26">
        <v>10</v>
      </c>
      <c r="O152" s="26">
        <v>10</v>
      </c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3">
        <v>50</v>
      </c>
    </row>
    <row r="153" spans="1:28" x14ac:dyDescent="0.2">
      <c r="A153" t="s">
        <v>533</v>
      </c>
      <c r="B153" t="s">
        <v>506</v>
      </c>
      <c r="C153" t="s">
        <v>29</v>
      </c>
      <c r="D153" s="28" t="s">
        <v>1634</v>
      </c>
      <c r="E153" s="26"/>
      <c r="F153" s="26"/>
      <c r="G153" s="26"/>
      <c r="H153" s="26"/>
      <c r="I153" s="26"/>
      <c r="J153" s="26"/>
      <c r="K153" s="26">
        <v>20</v>
      </c>
      <c r="L153" s="26">
        <v>40</v>
      </c>
      <c r="M153" s="26">
        <v>40</v>
      </c>
      <c r="N153" s="26">
        <v>40</v>
      </c>
      <c r="O153" s="26">
        <v>20</v>
      </c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3">
        <v>160</v>
      </c>
    </row>
    <row r="154" spans="1:28" x14ac:dyDescent="0.2">
      <c r="A154" t="s">
        <v>533</v>
      </c>
      <c r="B154" t="s">
        <v>507</v>
      </c>
      <c r="C154" t="s">
        <v>32</v>
      </c>
      <c r="D154" s="28" t="s">
        <v>1634</v>
      </c>
      <c r="E154" s="26"/>
      <c r="F154" s="26">
        <v>20</v>
      </c>
      <c r="G154" s="26">
        <v>40</v>
      </c>
      <c r="H154" s="26">
        <v>40</v>
      </c>
      <c r="I154" s="26">
        <v>40</v>
      </c>
      <c r="J154" s="26">
        <v>20</v>
      </c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3">
        <v>160</v>
      </c>
    </row>
    <row r="155" spans="1:28" x14ac:dyDescent="0.2">
      <c r="A155" t="s">
        <v>533</v>
      </c>
      <c r="B155" t="s">
        <v>508</v>
      </c>
      <c r="C155" t="s">
        <v>514</v>
      </c>
      <c r="D155" s="28" t="s">
        <v>1634</v>
      </c>
      <c r="E155" s="26"/>
      <c r="F155" s="26">
        <v>20</v>
      </c>
      <c r="G155" s="26">
        <v>20</v>
      </c>
      <c r="H155" s="26">
        <v>20</v>
      </c>
      <c r="I155" s="26">
        <v>20</v>
      </c>
      <c r="J155" s="26">
        <v>20</v>
      </c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3">
        <v>100</v>
      </c>
    </row>
    <row r="156" spans="1:28" x14ac:dyDescent="0.2">
      <c r="A156" t="s">
        <v>533</v>
      </c>
      <c r="B156" t="s">
        <v>509</v>
      </c>
      <c r="C156" t="s">
        <v>469</v>
      </c>
      <c r="D156" s="28" t="s">
        <v>1634</v>
      </c>
      <c r="E156" s="26"/>
      <c r="F156" s="26"/>
      <c r="G156" s="26"/>
      <c r="H156" s="26"/>
      <c r="I156" s="26"/>
      <c r="J156" s="26"/>
      <c r="K156" s="26">
        <v>10</v>
      </c>
      <c r="L156" s="26">
        <v>10</v>
      </c>
      <c r="M156" s="26">
        <v>10</v>
      </c>
      <c r="N156" s="26">
        <v>10</v>
      </c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3">
        <v>40</v>
      </c>
    </row>
    <row r="157" spans="1:28" x14ac:dyDescent="0.2">
      <c r="A157" t="s">
        <v>533</v>
      </c>
      <c r="B157" t="s">
        <v>510</v>
      </c>
      <c r="C157" t="s">
        <v>472</v>
      </c>
      <c r="D157" s="28" t="s">
        <v>1634</v>
      </c>
      <c r="E157" s="26"/>
      <c r="F157" s="26">
        <v>50</v>
      </c>
      <c r="G157" s="26">
        <v>50</v>
      </c>
      <c r="H157" s="26">
        <v>50</v>
      </c>
      <c r="I157" s="26">
        <v>50</v>
      </c>
      <c r="J157" s="26">
        <v>30</v>
      </c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3">
        <v>230</v>
      </c>
    </row>
    <row r="158" spans="1:28" x14ac:dyDescent="0.2">
      <c r="A158" t="s">
        <v>533</v>
      </c>
      <c r="B158" t="s">
        <v>511</v>
      </c>
      <c r="C158" t="s">
        <v>32</v>
      </c>
      <c r="D158" s="28" t="s">
        <v>1634</v>
      </c>
      <c r="E158" s="26"/>
      <c r="F158" s="26">
        <v>10</v>
      </c>
      <c r="G158" s="26">
        <v>10</v>
      </c>
      <c r="H158" s="26">
        <v>10</v>
      </c>
      <c r="I158" s="26">
        <v>10</v>
      </c>
      <c r="J158" s="26">
        <v>10</v>
      </c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3">
        <v>50</v>
      </c>
    </row>
    <row r="159" spans="1:28" x14ac:dyDescent="0.2">
      <c r="A159" t="s">
        <v>533</v>
      </c>
      <c r="B159" t="s">
        <v>512</v>
      </c>
      <c r="C159" t="s">
        <v>514</v>
      </c>
      <c r="D159" s="28" t="s">
        <v>1634</v>
      </c>
      <c r="E159" s="26"/>
      <c r="F159" s="26">
        <v>10</v>
      </c>
      <c r="G159" s="26">
        <v>20</v>
      </c>
      <c r="H159" s="26">
        <v>20</v>
      </c>
      <c r="I159" s="26">
        <v>20</v>
      </c>
      <c r="J159" s="26">
        <v>20</v>
      </c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3">
        <v>90</v>
      </c>
    </row>
    <row r="160" spans="1:28" x14ac:dyDescent="0.2">
      <c r="A160" t="s">
        <v>533</v>
      </c>
      <c r="B160" t="s">
        <v>1517</v>
      </c>
      <c r="C160" t="s">
        <v>472</v>
      </c>
      <c r="D160" s="28" t="s">
        <v>1634</v>
      </c>
      <c r="E160" s="26"/>
      <c r="F160" s="26"/>
      <c r="G160" s="26">
        <v>10</v>
      </c>
      <c r="H160" s="26">
        <v>20</v>
      </c>
      <c r="I160" s="26">
        <v>20</v>
      </c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3">
        <v>50</v>
      </c>
    </row>
    <row r="161" spans="1:28" x14ac:dyDescent="0.2">
      <c r="A161" t="s">
        <v>533</v>
      </c>
      <c r="B161" t="s">
        <v>1517</v>
      </c>
      <c r="C161" t="s">
        <v>513</v>
      </c>
      <c r="D161" s="28" t="s">
        <v>1634</v>
      </c>
      <c r="E161" s="26"/>
      <c r="F161" s="26">
        <v>10</v>
      </c>
      <c r="G161" s="26">
        <v>10</v>
      </c>
      <c r="H161" s="26">
        <v>10</v>
      </c>
      <c r="I161" s="26">
        <v>8</v>
      </c>
      <c r="J161" s="26">
        <v>10</v>
      </c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3">
        <v>48</v>
      </c>
    </row>
    <row r="162" spans="1:28" x14ac:dyDescent="0.2">
      <c r="A162" t="s">
        <v>533</v>
      </c>
      <c r="B162" t="s">
        <v>1517</v>
      </c>
      <c r="C162" t="s">
        <v>514</v>
      </c>
      <c r="D162" s="28" t="s">
        <v>1634</v>
      </c>
      <c r="E162" s="26"/>
      <c r="F162" s="26"/>
      <c r="G162" s="26">
        <v>20</v>
      </c>
      <c r="H162" s="26">
        <v>20</v>
      </c>
      <c r="I162" s="26">
        <v>20</v>
      </c>
      <c r="J162" s="26">
        <v>10</v>
      </c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3">
        <v>70</v>
      </c>
    </row>
    <row r="163" spans="1:28" x14ac:dyDescent="0.2">
      <c r="A163" t="s">
        <v>533</v>
      </c>
      <c r="B163" t="s">
        <v>1518</v>
      </c>
      <c r="C163" t="s">
        <v>514</v>
      </c>
      <c r="D163" s="28" t="s">
        <v>1634</v>
      </c>
      <c r="E163" s="26"/>
      <c r="F163" s="26">
        <v>40</v>
      </c>
      <c r="G163" s="26">
        <v>70</v>
      </c>
      <c r="H163" s="26">
        <v>70</v>
      </c>
      <c r="I163" s="26">
        <v>40</v>
      </c>
      <c r="J163" s="26">
        <v>30</v>
      </c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3">
        <v>250</v>
      </c>
    </row>
    <row r="164" spans="1:28" x14ac:dyDescent="0.2">
      <c r="A164" t="s">
        <v>533</v>
      </c>
      <c r="B164" t="s">
        <v>1519</v>
      </c>
      <c r="C164" t="s">
        <v>513</v>
      </c>
      <c r="D164" s="28" t="s">
        <v>1634</v>
      </c>
      <c r="E164" s="26"/>
      <c r="F164" s="26"/>
      <c r="G164" s="26"/>
      <c r="H164" s="26"/>
      <c r="I164" s="26">
        <v>15</v>
      </c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3">
        <v>15</v>
      </c>
    </row>
    <row r="165" spans="1:28" x14ac:dyDescent="0.2">
      <c r="A165" t="s">
        <v>533</v>
      </c>
      <c r="B165" t="s">
        <v>1519</v>
      </c>
      <c r="C165" t="s">
        <v>514</v>
      </c>
      <c r="D165" s="28" t="s">
        <v>1634</v>
      </c>
      <c r="E165" s="26"/>
      <c r="F165" s="26">
        <v>70</v>
      </c>
      <c r="G165" s="26">
        <v>70</v>
      </c>
      <c r="H165" s="26">
        <v>70</v>
      </c>
      <c r="I165" s="26">
        <v>35</v>
      </c>
      <c r="J165" s="26">
        <v>10</v>
      </c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3">
        <v>255</v>
      </c>
    </row>
    <row r="166" spans="1:28" x14ac:dyDescent="0.2">
      <c r="A166" t="s">
        <v>533</v>
      </c>
      <c r="B166" t="s">
        <v>1520</v>
      </c>
      <c r="C166" t="s">
        <v>472</v>
      </c>
      <c r="D166" s="28" t="s">
        <v>1634</v>
      </c>
      <c r="E166" s="26"/>
      <c r="F166" s="26"/>
      <c r="G166" s="26">
        <v>10</v>
      </c>
      <c r="H166" s="26">
        <v>20</v>
      </c>
      <c r="I166" s="26">
        <v>20</v>
      </c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3">
        <v>50</v>
      </c>
    </row>
    <row r="167" spans="1:28" x14ac:dyDescent="0.2">
      <c r="A167" t="s">
        <v>533</v>
      </c>
      <c r="B167" t="s">
        <v>1521</v>
      </c>
      <c r="C167" t="s">
        <v>472</v>
      </c>
      <c r="D167" s="28" t="s">
        <v>1634</v>
      </c>
      <c r="E167" s="26"/>
      <c r="F167" s="26">
        <v>25</v>
      </c>
      <c r="G167" s="26">
        <v>40</v>
      </c>
      <c r="H167" s="26">
        <v>40</v>
      </c>
      <c r="I167" s="26">
        <v>20</v>
      </c>
      <c r="J167" s="26">
        <v>20</v>
      </c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3">
        <v>145</v>
      </c>
    </row>
    <row r="168" spans="1:28" x14ac:dyDescent="0.2">
      <c r="A168" t="s">
        <v>533</v>
      </c>
      <c r="B168" t="s">
        <v>1521</v>
      </c>
      <c r="C168" t="s">
        <v>513</v>
      </c>
      <c r="D168" s="28" t="s">
        <v>1634</v>
      </c>
      <c r="E168" s="26"/>
      <c r="F168" s="26">
        <v>20</v>
      </c>
      <c r="G168" s="26">
        <v>20</v>
      </c>
      <c r="H168" s="26">
        <v>20</v>
      </c>
      <c r="I168" s="26">
        <v>15</v>
      </c>
      <c r="J168" s="26">
        <v>15</v>
      </c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3">
        <v>90</v>
      </c>
    </row>
    <row r="169" spans="1:28" x14ac:dyDescent="0.2">
      <c r="A169" t="s">
        <v>533</v>
      </c>
      <c r="B169" t="s">
        <v>1521</v>
      </c>
      <c r="C169" t="s">
        <v>514</v>
      </c>
      <c r="D169" s="28" t="s">
        <v>1634</v>
      </c>
      <c r="E169" s="26"/>
      <c r="F169" s="26">
        <v>70</v>
      </c>
      <c r="G169" s="26">
        <v>70</v>
      </c>
      <c r="H169" s="26">
        <v>70</v>
      </c>
      <c r="I169" s="26">
        <v>50</v>
      </c>
      <c r="J169" s="26">
        <v>50</v>
      </c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3">
        <v>310</v>
      </c>
    </row>
    <row r="170" spans="1:28" x14ac:dyDescent="0.2">
      <c r="A170" t="s">
        <v>533</v>
      </c>
      <c r="B170" t="s">
        <v>1522</v>
      </c>
      <c r="C170" t="s">
        <v>472</v>
      </c>
      <c r="D170" s="28" t="s">
        <v>1634</v>
      </c>
      <c r="E170" s="26"/>
      <c r="F170" s="26">
        <v>50</v>
      </c>
      <c r="G170" s="26">
        <v>70</v>
      </c>
      <c r="H170" s="26">
        <v>70</v>
      </c>
      <c r="I170" s="26">
        <v>70</v>
      </c>
      <c r="J170" s="26">
        <v>50</v>
      </c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3">
        <v>310</v>
      </c>
    </row>
    <row r="171" spans="1:28" x14ac:dyDescent="0.2">
      <c r="A171" t="s">
        <v>533</v>
      </c>
      <c r="B171" t="s">
        <v>1522</v>
      </c>
      <c r="C171" t="s">
        <v>514</v>
      </c>
      <c r="D171" s="28" t="s">
        <v>1634</v>
      </c>
      <c r="E171" s="26"/>
      <c r="F171" s="26">
        <v>20</v>
      </c>
      <c r="G171" s="26">
        <v>20</v>
      </c>
      <c r="H171" s="26">
        <v>20</v>
      </c>
      <c r="I171" s="26">
        <v>20</v>
      </c>
      <c r="J171" s="26">
        <v>15</v>
      </c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3">
        <v>95</v>
      </c>
    </row>
    <row r="172" spans="1:28" x14ac:dyDescent="0.2">
      <c r="A172" t="s">
        <v>533</v>
      </c>
      <c r="B172" t="s">
        <v>1523</v>
      </c>
      <c r="C172" t="s">
        <v>472</v>
      </c>
      <c r="D172" s="28" t="s">
        <v>1634</v>
      </c>
      <c r="E172" s="26"/>
      <c r="F172" s="26">
        <v>20</v>
      </c>
      <c r="G172" s="26">
        <v>30</v>
      </c>
      <c r="H172" s="26">
        <v>30</v>
      </c>
      <c r="I172" s="26">
        <v>30</v>
      </c>
      <c r="J172" s="26">
        <v>20</v>
      </c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3">
        <v>130</v>
      </c>
    </row>
    <row r="173" spans="1:28" x14ac:dyDescent="0.2">
      <c r="A173" t="s">
        <v>533</v>
      </c>
      <c r="B173" t="s">
        <v>1523</v>
      </c>
      <c r="C173" t="s">
        <v>513</v>
      </c>
      <c r="D173" s="28" t="s">
        <v>1634</v>
      </c>
      <c r="E173" s="26"/>
      <c r="F173" s="26">
        <v>20</v>
      </c>
      <c r="G173" s="26">
        <v>20</v>
      </c>
      <c r="H173" s="26">
        <v>20</v>
      </c>
      <c r="I173" s="26">
        <v>20</v>
      </c>
      <c r="J173" s="26">
        <v>20</v>
      </c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3">
        <v>100</v>
      </c>
    </row>
    <row r="174" spans="1:28" x14ac:dyDescent="0.2">
      <c r="A174" t="s">
        <v>533</v>
      </c>
      <c r="B174" t="s">
        <v>1523</v>
      </c>
      <c r="C174" t="s">
        <v>514</v>
      </c>
      <c r="D174" s="28" t="s">
        <v>1634</v>
      </c>
      <c r="E174" s="26"/>
      <c r="F174" s="26">
        <v>10</v>
      </c>
      <c r="G174" s="26">
        <v>10</v>
      </c>
      <c r="H174" s="26">
        <v>10</v>
      </c>
      <c r="I174" s="26">
        <v>10</v>
      </c>
      <c r="J174" s="26">
        <v>10</v>
      </c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3">
        <v>50</v>
      </c>
    </row>
    <row r="175" spans="1:28" x14ac:dyDescent="0.2">
      <c r="A175" t="s">
        <v>533</v>
      </c>
      <c r="B175" t="s">
        <v>1524</v>
      </c>
      <c r="C175" t="s">
        <v>514</v>
      </c>
      <c r="D175" s="28" t="s">
        <v>1634</v>
      </c>
      <c r="E175" s="26"/>
      <c r="F175" s="26">
        <v>5</v>
      </c>
      <c r="G175" s="26">
        <v>10</v>
      </c>
      <c r="H175" s="26">
        <v>10</v>
      </c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3">
        <v>25</v>
      </c>
    </row>
    <row r="176" spans="1:28" x14ac:dyDescent="0.2">
      <c r="A176" t="s">
        <v>534</v>
      </c>
      <c r="B176" t="s">
        <v>517</v>
      </c>
      <c r="C176" t="s">
        <v>29</v>
      </c>
      <c r="D176" s="28" t="s">
        <v>1634</v>
      </c>
      <c r="E176" s="26"/>
      <c r="F176" s="26">
        <v>20</v>
      </c>
      <c r="G176" s="26">
        <v>40</v>
      </c>
      <c r="H176" s="26">
        <v>40</v>
      </c>
      <c r="I176" s="26">
        <v>20</v>
      </c>
      <c r="J176" s="26">
        <v>10</v>
      </c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3">
        <v>130</v>
      </c>
    </row>
    <row r="177" spans="1:28" x14ac:dyDescent="0.2">
      <c r="A177" t="s">
        <v>534</v>
      </c>
      <c r="B177" t="s">
        <v>518</v>
      </c>
      <c r="C177" t="s">
        <v>29</v>
      </c>
      <c r="D177" s="28" t="s">
        <v>1634</v>
      </c>
      <c r="E177" s="26"/>
      <c r="F177" s="26">
        <v>30</v>
      </c>
      <c r="G177" s="26">
        <v>50</v>
      </c>
      <c r="H177" s="26">
        <v>50</v>
      </c>
      <c r="I177" s="26">
        <v>30</v>
      </c>
      <c r="J177" s="26">
        <v>20</v>
      </c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3">
        <v>180</v>
      </c>
    </row>
    <row r="178" spans="1:28" x14ac:dyDescent="0.2">
      <c r="A178" t="s">
        <v>534</v>
      </c>
      <c r="B178" t="s">
        <v>519</v>
      </c>
      <c r="C178" t="s">
        <v>29</v>
      </c>
      <c r="D178" s="28" t="s">
        <v>1634</v>
      </c>
      <c r="E178" s="26"/>
      <c r="F178" s="26">
        <v>5</v>
      </c>
      <c r="G178" s="26">
        <v>10</v>
      </c>
      <c r="H178" s="26">
        <v>9</v>
      </c>
      <c r="I178" s="26">
        <v>10</v>
      </c>
      <c r="J178" s="26">
        <v>5</v>
      </c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3">
        <v>39</v>
      </c>
    </row>
    <row r="179" spans="1:28" x14ac:dyDescent="0.2">
      <c r="A179" t="s">
        <v>534</v>
      </c>
      <c r="B179" t="s">
        <v>520</v>
      </c>
      <c r="C179" t="s">
        <v>29</v>
      </c>
      <c r="D179" s="28" t="s">
        <v>1634</v>
      </c>
      <c r="E179" s="26"/>
      <c r="F179" s="26">
        <v>30</v>
      </c>
      <c r="G179" s="26">
        <v>30</v>
      </c>
      <c r="H179" s="26">
        <v>30</v>
      </c>
      <c r="I179" s="26">
        <v>30</v>
      </c>
      <c r="J179" s="26">
        <v>20</v>
      </c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3">
        <v>140</v>
      </c>
    </row>
    <row r="180" spans="1:28" x14ac:dyDescent="0.2">
      <c r="A180" t="s">
        <v>534</v>
      </c>
      <c r="B180" t="s">
        <v>521</v>
      </c>
      <c r="C180" t="s">
        <v>29</v>
      </c>
      <c r="D180" s="28" t="s">
        <v>1634</v>
      </c>
      <c r="E180" s="26"/>
      <c r="F180" s="26"/>
      <c r="G180" s="26"/>
      <c r="H180" s="26"/>
      <c r="I180" s="26"/>
      <c r="J180" s="26"/>
      <c r="K180" s="26">
        <v>5</v>
      </c>
      <c r="L180" s="26">
        <v>10</v>
      </c>
      <c r="M180" s="26">
        <v>10</v>
      </c>
      <c r="N180" s="26">
        <v>10</v>
      </c>
      <c r="O180" s="26">
        <v>5</v>
      </c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3">
        <v>40</v>
      </c>
    </row>
    <row r="181" spans="1:28" x14ac:dyDescent="0.2">
      <c r="A181" t="s">
        <v>534</v>
      </c>
      <c r="B181" t="s">
        <v>522</v>
      </c>
      <c r="C181" t="s">
        <v>471</v>
      </c>
      <c r="D181" s="28" t="s">
        <v>1634</v>
      </c>
      <c r="E181" s="26"/>
      <c r="F181" s="26"/>
      <c r="G181" s="26"/>
      <c r="H181" s="26"/>
      <c r="I181" s="26"/>
      <c r="J181" s="26"/>
      <c r="K181" s="26">
        <v>5</v>
      </c>
      <c r="L181" s="26">
        <v>10</v>
      </c>
      <c r="M181" s="26">
        <v>10</v>
      </c>
      <c r="N181" s="26">
        <v>10</v>
      </c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3">
        <v>35</v>
      </c>
    </row>
    <row r="182" spans="1:28" x14ac:dyDescent="0.2">
      <c r="A182" t="s">
        <v>534</v>
      </c>
      <c r="B182" t="s">
        <v>523</v>
      </c>
      <c r="C182" t="s">
        <v>471</v>
      </c>
      <c r="D182" s="28" t="s">
        <v>1634</v>
      </c>
      <c r="E182" s="26"/>
      <c r="F182" s="26">
        <v>10</v>
      </c>
      <c r="G182" s="26">
        <v>20</v>
      </c>
      <c r="H182" s="26">
        <v>20</v>
      </c>
      <c r="I182" s="26">
        <v>10</v>
      </c>
      <c r="J182" s="26">
        <v>5</v>
      </c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3">
        <v>65</v>
      </c>
    </row>
    <row r="183" spans="1:28" x14ac:dyDescent="0.2">
      <c r="A183" t="s">
        <v>534</v>
      </c>
      <c r="B183" t="s">
        <v>524</v>
      </c>
      <c r="C183" t="s">
        <v>32</v>
      </c>
      <c r="D183" s="28" t="s">
        <v>1634</v>
      </c>
      <c r="E183" s="26"/>
      <c r="F183" s="26">
        <v>20</v>
      </c>
      <c r="G183" s="26">
        <v>20</v>
      </c>
      <c r="H183" s="26">
        <v>20</v>
      </c>
      <c r="I183" s="26">
        <v>20</v>
      </c>
      <c r="J183" s="26">
        <v>20</v>
      </c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3">
        <v>100</v>
      </c>
    </row>
    <row r="184" spans="1:28" x14ac:dyDescent="0.2">
      <c r="A184" t="s">
        <v>534</v>
      </c>
      <c r="B184" t="s">
        <v>525</v>
      </c>
      <c r="C184" t="s">
        <v>29</v>
      </c>
      <c r="D184" s="28" t="s">
        <v>1634</v>
      </c>
      <c r="E184" s="26"/>
      <c r="F184" s="26">
        <v>10</v>
      </c>
      <c r="G184" s="26">
        <v>10</v>
      </c>
      <c r="H184" s="26">
        <v>10</v>
      </c>
      <c r="I184" s="26">
        <v>10</v>
      </c>
      <c r="J184" s="26">
        <v>10</v>
      </c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3">
        <v>50</v>
      </c>
    </row>
    <row r="185" spans="1:28" x14ac:dyDescent="0.2">
      <c r="A185" t="s">
        <v>534</v>
      </c>
      <c r="B185" t="s">
        <v>525</v>
      </c>
      <c r="C185" t="s">
        <v>470</v>
      </c>
      <c r="D185" s="28" t="s">
        <v>1634</v>
      </c>
      <c r="E185" s="26"/>
      <c r="F185" s="26">
        <v>20</v>
      </c>
      <c r="G185" s="26">
        <v>30</v>
      </c>
      <c r="H185" s="26">
        <v>30</v>
      </c>
      <c r="I185" s="26">
        <v>30</v>
      </c>
      <c r="J185" s="26">
        <v>20</v>
      </c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3">
        <v>130</v>
      </c>
    </row>
    <row r="186" spans="1:28" x14ac:dyDescent="0.2">
      <c r="A186" t="s">
        <v>534</v>
      </c>
      <c r="B186" t="s">
        <v>525</v>
      </c>
      <c r="C186" t="s">
        <v>472</v>
      </c>
      <c r="D186" s="28" t="s">
        <v>1634</v>
      </c>
      <c r="E186" s="26"/>
      <c r="F186" s="26">
        <v>20</v>
      </c>
      <c r="G186" s="26">
        <v>30</v>
      </c>
      <c r="H186" s="26">
        <v>30</v>
      </c>
      <c r="I186" s="26">
        <v>30</v>
      </c>
      <c r="J186" s="26">
        <v>20</v>
      </c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3">
        <v>130</v>
      </c>
    </row>
    <row r="187" spans="1:28" x14ac:dyDescent="0.2">
      <c r="A187" t="s">
        <v>534</v>
      </c>
      <c r="B187" t="s">
        <v>525</v>
      </c>
      <c r="C187" t="s">
        <v>514</v>
      </c>
      <c r="D187" s="28" t="s">
        <v>1634</v>
      </c>
      <c r="E187" s="26"/>
      <c r="F187" s="26">
        <v>10</v>
      </c>
      <c r="G187" s="26">
        <v>10</v>
      </c>
      <c r="H187" s="26">
        <v>10</v>
      </c>
      <c r="I187" s="26">
        <v>10</v>
      </c>
      <c r="J187" s="26">
        <v>5</v>
      </c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3">
        <v>45</v>
      </c>
    </row>
    <row r="188" spans="1:28" x14ac:dyDescent="0.2">
      <c r="A188" t="s">
        <v>534</v>
      </c>
      <c r="B188" t="s">
        <v>526</v>
      </c>
      <c r="C188" t="s">
        <v>472</v>
      </c>
      <c r="D188" s="28" t="s">
        <v>1634</v>
      </c>
      <c r="E188" s="26"/>
      <c r="F188" s="26"/>
      <c r="G188" s="26"/>
      <c r="H188" s="26"/>
      <c r="I188" s="26"/>
      <c r="J188" s="26"/>
      <c r="K188" s="26">
        <v>10</v>
      </c>
      <c r="L188" s="26">
        <v>10</v>
      </c>
      <c r="M188" s="26">
        <v>10</v>
      </c>
      <c r="N188" s="26">
        <v>10</v>
      </c>
      <c r="O188" s="26">
        <v>10</v>
      </c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3">
        <v>50</v>
      </c>
    </row>
    <row r="189" spans="1:28" x14ac:dyDescent="0.2">
      <c r="A189" t="s">
        <v>534</v>
      </c>
      <c r="B189" t="s">
        <v>527</v>
      </c>
      <c r="C189" t="s">
        <v>29</v>
      </c>
      <c r="D189" s="28" t="s">
        <v>1634</v>
      </c>
      <c r="E189" s="26"/>
      <c r="F189" s="26"/>
      <c r="G189" s="26"/>
      <c r="H189" s="26"/>
      <c r="I189" s="26"/>
      <c r="J189" s="26"/>
      <c r="K189" s="26">
        <v>10</v>
      </c>
      <c r="L189" s="26">
        <v>10</v>
      </c>
      <c r="M189" s="26">
        <v>10</v>
      </c>
      <c r="N189" s="26">
        <v>5</v>
      </c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3">
        <v>35</v>
      </c>
    </row>
    <row r="190" spans="1:28" x14ac:dyDescent="0.2">
      <c r="A190" t="s">
        <v>534</v>
      </c>
      <c r="B190" t="s">
        <v>528</v>
      </c>
      <c r="C190" t="s">
        <v>471</v>
      </c>
      <c r="D190" s="28" t="s">
        <v>1634</v>
      </c>
      <c r="E190" s="26"/>
      <c r="F190" s="26">
        <v>5</v>
      </c>
      <c r="G190" s="26">
        <v>10</v>
      </c>
      <c r="H190" s="26">
        <v>10</v>
      </c>
      <c r="I190" s="26">
        <v>10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3">
        <v>35</v>
      </c>
    </row>
    <row r="191" spans="1:28" x14ac:dyDescent="0.2">
      <c r="A191" t="s">
        <v>534</v>
      </c>
      <c r="B191" t="s">
        <v>529</v>
      </c>
      <c r="C191" t="s">
        <v>469</v>
      </c>
      <c r="D191" s="28" t="s">
        <v>1634</v>
      </c>
      <c r="E191" s="26"/>
      <c r="F191" s="26">
        <v>10</v>
      </c>
      <c r="G191" s="26">
        <v>10</v>
      </c>
      <c r="H191" s="26">
        <v>10</v>
      </c>
      <c r="I191" s="26">
        <v>10</v>
      </c>
      <c r="J191" s="26">
        <v>10</v>
      </c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3">
        <v>50</v>
      </c>
    </row>
    <row r="192" spans="1:28" x14ac:dyDescent="0.2">
      <c r="A192" t="s">
        <v>534</v>
      </c>
      <c r="B192" t="s">
        <v>530</v>
      </c>
      <c r="C192" t="s">
        <v>95</v>
      </c>
      <c r="D192" s="28" t="s">
        <v>1634</v>
      </c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>
        <v>5</v>
      </c>
      <c r="U192" s="26">
        <v>5</v>
      </c>
      <c r="V192" s="26">
        <v>5</v>
      </c>
      <c r="W192" s="26">
        <v>5</v>
      </c>
      <c r="X192" s="26">
        <v>4</v>
      </c>
      <c r="Y192" s="26"/>
      <c r="Z192" s="26"/>
      <c r="AA192" s="26"/>
      <c r="AB192" s="23">
        <v>24</v>
      </c>
    </row>
    <row r="193" spans="1:28" x14ac:dyDescent="0.2">
      <c r="A193" t="s">
        <v>534</v>
      </c>
      <c r="B193" t="s">
        <v>531</v>
      </c>
      <c r="C193" t="s">
        <v>95</v>
      </c>
      <c r="D193" s="28" t="s">
        <v>1634</v>
      </c>
      <c r="E193" s="26"/>
      <c r="F193" s="26"/>
      <c r="G193" s="26"/>
      <c r="H193" s="26"/>
      <c r="I193" s="26"/>
      <c r="J193" s="26"/>
      <c r="K193" s="26">
        <v>10</v>
      </c>
      <c r="L193" s="26">
        <v>10</v>
      </c>
      <c r="M193" s="26">
        <v>10</v>
      </c>
      <c r="N193" s="26">
        <v>10</v>
      </c>
      <c r="O193" s="26">
        <v>5</v>
      </c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3">
        <v>45</v>
      </c>
    </row>
    <row r="194" spans="1:28" x14ac:dyDescent="0.2">
      <c r="A194" t="s">
        <v>534</v>
      </c>
      <c r="B194" t="s">
        <v>1525</v>
      </c>
      <c r="C194" t="s">
        <v>34</v>
      </c>
      <c r="D194" s="28" t="s">
        <v>1634</v>
      </c>
      <c r="E194" s="26"/>
      <c r="F194" s="26">
        <v>5</v>
      </c>
      <c r="G194" s="26">
        <v>10</v>
      </c>
      <c r="H194" s="26">
        <v>10</v>
      </c>
      <c r="I194" s="26">
        <v>10</v>
      </c>
      <c r="J194" s="26">
        <v>5</v>
      </c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3">
        <v>40</v>
      </c>
    </row>
    <row r="195" spans="1:28" x14ac:dyDescent="0.2">
      <c r="A195" t="s">
        <v>534</v>
      </c>
      <c r="B195" t="s">
        <v>1525</v>
      </c>
      <c r="C195" t="s">
        <v>469</v>
      </c>
      <c r="D195" s="28" t="s">
        <v>1634</v>
      </c>
      <c r="E195" s="26"/>
      <c r="F195" s="26">
        <v>5</v>
      </c>
      <c r="G195" s="26">
        <v>10</v>
      </c>
      <c r="H195" s="26">
        <v>10</v>
      </c>
      <c r="I195" s="26">
        <v>5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3">
        <v>30</v>
      </c>
    </row>
    <row r="196" spans="1:28" x14ac:dyDescent="0.2">
      <c r="A196" t="s">
        <v>534</v>
      </c>
      <c r="B196" t="s">
        <v>1525</v>
      </c>
      <c r="C196" t="s">
        <v>472</v>
      </c>
      <c r="D196" s="28" t="s">
        <v>1634</v>
      </c>
      <c r="E196" s="26"/>
      <c r="F196" s="26">
        <v>5</v>
      </c>
      <c r="G196" s="26">
        <v>10</v>
      </c>
      <c r="H196" s="26">
        <v>10</v>
      </c>
      <c r="I196" s="26">
        <v>5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3">
        <v>30</v>
      </c>
    </row>
    <row r="197" spans="1:28" x14ac:dyDescent="0.2">
      <c r="A197" t="s">
        <v>534</v>
      </c>
      <c r="B197" t="s">
        <v>1525</v>
      </c>
      <c r="C197" t="s">
        <v>513</v>
      </c>
      <c r="D197" s="28" t="s">
        <v>1634</v>
      </c>
      <c r="E197" s="26"/>
      <c r="F197" s="26">
        <v>5</v>
      </c>
      <c r="G197" s="26">
        <v>10</v>
      </c>
      <c r="H197" s="26">
        <v>10</v>
      </c>
      <c r="I197" s="26">
        <v>5</v>
      </c>
      <c r="J197" s="26">
        <v>5</v>
      </c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3">
        <v>35</v>
      </c>
    </row>
    <row r="198" spans="1:28" x14ac:dyDescent="0.2">
      <c r="A198" t="s">
        <v>534</v>
      </c>
      <c r="B198" t="s">
        <v>1525</v>
      </c>
      <c r="C198" t="s">
        <v>514</v>
      </c>
      <c r="D198" s="28" t="s">
        <v>1634</v>
      </c>
      <c r="E198" s="26"/>
      <c r="F198" s="26">
        <v>5</v>
      </c>
      <c r="G198" s="26">
        <v>10</v>
      </c>
      <c r="H198" s="26">
        <v>10</v>
      </c>
      <c r="I198" s="26">
        <v>5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3">
        <v>30</v>
      </c>
    </row>
    <row r="199" spans="1:28" x14ac:dyDescent="0.2">
      <c r="A199" t="s">
        <v>534</v>
      </c>
      <c r="B199" t="s">
        <v>1526</v>
      </c>
      <c r="C199" t="s">
        <v>29</v>
      </c>
      <c r="D199" s="28" t="s">
        <v>1634</v>
      </c>
      <c r="E199" s="26"/>
      <c r="F199" s="26">
        <v>5</v>
      </c>
      <c r="G199" s="26">
        <v>5</v>
      </c>
      <c r="H199" s="26">
        <v>5</v>
      </c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3">
        <v>15</v>
      </c>
    </row>
    <row r="200" spans="1:28" x14ac:dyDescent="0.2">
      <c r="A200" t="s">
        <v>534</v>
      </c>
      <c r="B200" t="s">
        <v>1527</v>
      </c>
      <c r="C200" t="s">
        <v>514</v>
      </c>
      <c r="D200" s="28" t="s">
        <v>1634</v>
      </c>
      <c r="E200" s="26"/>
      <c r="F200" s="26"/>
      <c r="G200" s="26"/>
      <c r="H200" s="26"/>
      <c r="I200" s="26"/>
      <c r="J200" s="26"/>
      <c r="K200" s="26"/>
      <c r="L200" s="26">
        <v>10</v>
      </c>
      <c r="M200" s="26">
        <v>10</v>
      </c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3">
        <v>20</v>
      </c>
    </row>
    <row r="201" spans="1:28" x14ac:dyDescent="0.2">
      <c r="A201" t="s">
        <v>534</v>
      </c>
      <c r="B201" t="s">
        <v>1528</v>
      </c>
      <c r="C201" t="s">
        <v>32</v>
      </c>
      <c r="D201" s="28" t="s">
        <v>1634</v>
      </c>
      <c r="E201" s="26"/>
      <c r="F201" s="26">
        <v>5</v>
      </c>
      <c r="G201" s="26">
        <v>10</v>
      </c>
      <c r="H201" s="26">
        <v>10</v>
      </c>
      <c r="I201" s="26">
        <v>10</v>
      </c>
      <c r="J201" s="26">
        <v>5</v>
      </c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3">
        <v>40</v>
      </c>
    </row>
    <row r="202" spans="1:28" x14ac:dyDescent="0.2">
      <c r="A202" t="s">
        <v>1598</v>
      </c>
      <c r="B202" t="s">
        <v>1529</v>
      </c>
      <c r="C202" t="s">
        <v>1585</v>
      </c>
      <c r="D202" s="28" t="s">
        <v>1634</v>
      </c>
      <c r="E202" s="26"/>
      <c r="F202" s="26">
        <v>10</v>
      </c>
      <c r="G202" s="26">
        <v>20</v>
      </c>
      <c r="H202" s="26">
        <v>20</v>
      </c>
      <c r="I202" s="26">
        <v>15</v>
      </c>
      <c r="J202" s="26">
        <v>5</v>
      </c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3">
        <v>70</v>
      </c>
    </row>
    <row r="203" spans="1:28" x14ac:dyDescent="0.2">
      <c r="A203" t="s">
        <v>1598</v>
      </c>
      <c r="B203" t="s">
        <v>1529</v>
      </c>
      <c r="C203" t="s">
        <v>1586</v>
      </c>
      <c r="D203" s="28" t="s">
        <v>1634</v>
      </c>
      <c r="E203" s="26"/>
      <c r="F203" s="26">
        <v>10</v>
      </c>
      <c r="G203" s="26">
        <v>10</v>
      </c>
      <c r="H203" s="26">
        <v>10</v>
      </c>
      <c r="I203" s="26">
        <v>5</v>
      </c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3">
        <v>35</v>
      </c>
    </row>
    <row r="204" spans="1:28" x14ac:dyDescent="0.2">
      <c r="A204" t="s">
        <v>1598</v>
      </c>
      <c r="B204" t="s">
        <v>1530</v>
      </c>
      <c r="C204" t="s">
        <v>29</v>
      </c>
      <c r="D204" s="28" t="s">
        <v>1634</v>
      </c>
      <c r="E204" s="26"/>
      <c r="F204" s="26">
        <v>5</v>
      </c>
      <c r="G204" s="26">
        <v>10</v>
      </c>
      <c r="H204" s="26">
        <v>10</v>
      </c>
      <c r="I204" s="26">
        <v>10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3">
        <v>35</v>
      </c>
    </row>
    <row r="205" spans="1:28" x14ac:dyDescent="0.2">
      <c r="A205" t="s">
        <v>1598</v>
      </c>
      <c r="B205" t="s">
        <v>1531</v>
      </c>
      <c r="C205" t="s">
        <v>1586</v>
      </c>
      <c r="D205" s="28" t="s">
        <v>1634</v>
      </c>
      <c r="E205" s="26"/>
      <c r="F205" s="26">
        <v>5</v>
      </c>
      <c r="G205" s="26">
        <v>5</v>
      </c>
      <c r="H205" s="26">
        <v>5</v>
      </c>
      <c r="I205" s="26">
        <v>5</v>
      </c>
      <c r="J205" s="26">
        <v>5</v>
      </c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3">
        <v>25</v>
      </c>
    </row>
    <row r="206" spans="1:28" x14ac:dyDescent="0.2">
      <c r="A206" t="s">
        <v>1598</v>
      </c>
      <c r="B206" t="s">
        <v>1532</v>
      </c>
      <c r="C206" t="s">
        <v>1586</v>
      </c>
      <c r="D206" s="28" t="s">
        <v>1634</v>
      </c>
      <c r="E206" s="26"/>
      <c r="F206" s="26">
        <v>5</v>
      </c>
      <c r="G206" s="26">
        <v>5</v>
      </c>
      <c r="H206" s="26">
        <v>5</v>
      </c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3">
        <v>15</v>
      </c>
    </row>
    <row r="207" spans="1:28" x14ac:dyDescent="0.2">
      <c r="A207" t="s">
        <v>1598</v>
      </c>
      <c r="B207" t="s">
        <v>1533</v>
      </c>
      <c r="C207" t="s">
        <v>29</v>
      </c>
      <c r="D207" s="28" t="s">
        <v>1634</v>
      </c>
      <c r="E207" s="26"/>
      <c r="F207" s="26">
        <v>5</v>
      </c>
      <c r="G207" s="26">
        <v>5</v>
      </c>
      <c r="H207" s="26">
        <v>5</v>
      </c>
      <c r="I207" s="26">
        <v>5</v>
      </c>
      <c r="J207" s="26">
        <v>5</v>
      </c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3">
        <v>25</v>
      </c>
    </row>
    <row r="208" spans="1:28" x14ac:dyDescent="0.2">
      <c r="A208" t="s">
        <v>1598</v>
      </c>
      <c r="B208" t="s">
        <v>1534</v>
      </c>
      <c r="C208" t="s">
        <v>29</v>
      </c>
      <c r="D208" s="28" t="s">
        <v>1634</v>
      </c>
      <c r="E208" s="26"/>
      <c r="F208" s="26">
        <v>10</v>
      </c>
      <c r="G208" s="26">
        <v>10</v>
      </c>
      <c r="H208" s="26">
        <v>10</v>
      </c>
      <c r="I208" s="26">
        <v>5</v>
      </c>
      <c r="J208" s="26">
        <v>5</v>
      </c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3">
        <v>40</v>
      </c>
    </row>
    <row r="209" spans="1:28" x14ac:dyDescent="0.2">
      <c r="A209" t="s">
        <v>1598</v>
      </c>
      <c r="B209" t="s">
        <v>1535</v>
      </c>
      <c r="C209" t="s">
        <v>29</v>
      </c>
      <c r="D209" s="28" t="s">
        <v>1634</v>
      </c>
      <c r="E209" s="26"/>
      <c r="F209" s="26">
        <v>5</v>
      </c>
      <c r="G209" s="26">
        <v>10</v>
      </c>
      <c r="H209" s="26">
        <v>10</v>
      </c>
      <c r="I209" s="26">
        <v>10</v>
      </c>
      <c r="J209" s="26">
        <v>5</v>
      </c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3">
        <v>40</v>
      </c>
    </row>
    <row r="210" spans="1:28" x14ac:dyDescent="0.2">
      <c r="A210" t="s">
        <v>1598</v>
      </c>
      <c r="B210" t="s">
        <v>1536</v>
      </c>
      <c r="C210" t="s">
        <v>1586</v>
      </c>
      <c r="D210" s="28" t="s">
        <v>1634</v>
      </c>
      <c r="E210" s="26"/>
      <c r="F210" s="26">
        <v>5</v>
      </c>
      <c r="G210" s="26">
        <v>5</v>
      </c>
      <c r="H210" s="26">
        <v>10</v>
      </c>
      <c r="I210" s="26">
        <v>10</v>
      </c>
      <c r="J210" s="26">
        <v>5</v>
      </c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3">
        <v>35</v>
      </c>
    </row>
    <row r="211" spans="1:28" x14ac:dyDescent="0.2">
      <c r="A211" t="s">
        <v>1598</v>
      </c>
      <c r="B211" t="s">
        <v>1537</v>
      </c>
      <c r="C211" t="s">
        <v>29</v>
      </c>
      <c r="D211" s="28" t="s">
        <v>1634</v>
      </c>
      <c r="E211" s="26"/>
      <c r="F211" s="26">
        <v>10</v>
      </c>
      <c r="G211" s="26">
        <v>20</v>
      </c>
      <c r="H211" s="26">
        <v>20</v>
      </c>
      <c r="I211" s="26">
        <v>20</v>
      </c>
      <c r="J211" s="26">
        <v>5</v>
      </c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3">
        <v>75</v>
      </c>
    </row>
    <row r="212" spans="1:28" x14ac:dyDescent="0.2">
      <c r="A212" t="s">
        <v>1598</v>
      </c>
      <c r="B212" t="s">
        <v>1538</v>
      </c>
      <c r="C212" t="s">
        <v>1586</v>
      </c>
      <c r="D212" s="28" t="s">
        <v>1634</v>
      </c>
      <c r="E212" s="26"/>
      <c r="F212" s="26">
        <v>10</v>
      </c>
      <c r="G212" s="26">
        <v>20</v>
      </c>
      <c r="H212" s="26">
        <v>20</v>
      </c>
      <c r="I212" s="26">
        <v>20</v>
      </c>
      <c r="J212" s="26">
        <v>5</v>
      </c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3">
        <v>75</v>
      </c>
    </row>
    <row r="213" spans="1:28" x14ac:dyDescent="0.2">
      <c r="A213" t="s">
        <v>1598</v>
      </c>
      <c r="B213" t="s">
        <v>1539</v>
      </c>
      <c r="C213" t="s">
        <v>32</v>
      </c>
      <c r="D213" s="28" t="s">
        <v>1634</v>
      </c>
      <c r="E213" s="26"/>
      <c r="F213" s="26">
        <v>5</v>
      </c>
      <c r="G213" s="26">
        <v>5</v>
      </c>
      <c r="H213" s="26">
        <v>5</v>
      </c>
      <c r="I213" s="26">
        <v>5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3">
        <v>20</v>
      </c>
    </row>
    <row r="214" spans="1:28" x14ac:dyDescent="0.2">
      <c r="A214" t="s">
        <v>1598</v>
      </c>
      <c r="B214" t="s">
        <v>1540</v>
      </c>
      <c r="C214" t="s">
        <v>29</v>
      </c>
      <c r="D214" s="28" t="s">
        <v>1634</v>
      </c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>
        <v>5</v>
      </c>
      <c r="U214" s="26">
        <v>5</v>
      </c>
      <c r="V214" s="26">
        <v>5</v>
      </c>
      <c r="W214" s="26">
        <v>5</v>
      </c>
      <c r="X214" s="26">
        <v>5</v>
      </c>
      <c r="Y214" s="26"/>
      <c r="Z214" s="26"/>
      <c r="AA214" s="26"/>
      <c r="AB214" s="23">
        <v>25</v>
      </c>
    </row>
    <row r="215" spans="1:28" x14ac:dyDescent="0.2">
      <c r="A215" t="s">
        <v>1598</v>
      </c>
      <c r="B215" t="s">
        <v>1541</v>
      </c>
      <c r="C215" t="s">
        <v>1586</v>
      </c>
      <c r="D215" s="28" t="s">
        <v>1634</v>
      </c>
      <c r="E215" s="26"/>
      <c r="F215" s="26">
        <v>5</v>
      </c>
      <c r="G215" s="26">
        <v>5</v>
      </c>
      <c r="H215" s="26">
        <v>5</v>
      </c>
      <c r="I215" s="26">
        <v>5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3">
        <v>20</v>
      </c>
    </row>
    <row r="216" spans="1:28" x14ac:dyDescent="0.2">
      <c r="A216" t="s">
        <v>1598</v>
      </c>
      <c r="B216" t="s">
        <v>1542</v>
      </c>
      <c r="C216" t="s">
        <v>33</v>
      </c>
      <c r="D216" s="28" t="s">
        <v>1634</v>
      </c>
      <c r="E216" s="26"/>
      <c r="F216" s="26"/>
      <c r="G216" s="26"/>
      <c r="H216" s="26"/>
      <c r="I216" s="26"/>
      <c r="J216" s="26"/>
      <c r="K216" s="26">
        <v>5</v>
      </c>
      <c r="L216" s="26">
        <v>5</v>
      </c>
      <c r="M216" s="26">
        <v>5</v>
      </c>
      <c r="N216" s="26">
        <v>5</v>
      </c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3">
        <v>20</v>
      </c>
    </row>
    <row r="217" spans="1:28" x14ac:dyDescent="0.2">
      <c r="A217" t="s">
        <v>1598</v>
      </c>
      <c r="B217" t="s">
        <v>1543</v>
      </c>
      <c r="C217" t="s">
        <v>1586</v>
      </c>
      <c r="D217" s="28" t="s">
        <v>1634</v>
      </c>
      <c r="E217" s="26"/>
      <c r="F217" s="26">
        <v>5</v>
      </c>
      <c r="G217" s="26">
        <v>10</v>
      </c>
      <c r="H217" s="26">
        <v>10</v>
      </c>
      <c r="I217" s="26">
        <v>5</v>
      </c>
      <c r="J217" s="26">
        <v>5</v>
      </c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3">
        <v>35</v>
      </c>
    </row>
    <row r="218" spans="1:28" x14ac:dyDescent="0.2">
      <c r="A218" t="s">
        <v>1598</v>
      </c>
      <c r="B218" t="s">
        <v>1544</v>
      </c>
      <c r="C218" t="s">
        <v>29</v>
      </c>
      <c r="D218" s="28" t="s">
        <v>1634</v>
      </c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>
        <v>5</v>
      </c>
      <c r="V218" s="26">
        <v>5</v>
      </c>
      <c r="W218" s="26">
        <v>5</v>
      </c>
      <c r="X218" s="26">
        <v>5</v>
      </c>
      <c r="Y218" s="26"/>
      <c r="Z218" s="26"/>
      <c r="AA218" s="26"/>
      <c r="AB218" s="23">
        <v>20</v>
      </c>
    </row>
    <row r="219" spans="1:28" x14ac:dyDescent="0.2">
      <c r="A219" t="s">
        <v>1598</v>
      </c>
      <c r="B219" t="s">
        <v>1583</v>
      </c>
      <c r="C219" t="s">
        <v>95</v>
      </c>
      <c r="D219" s="28" t="s">
        <v>1634</v>
      </c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>
        <v>5</v>
      </c>
      <c r="Q219" s="26">
        <v>5</v>
      </c>
      <c r="R219" s="26">
        <v>5</v>
      </c>
      <c r="S219" s="26">
        <v>5</v>
      </c>
      <c r="T219" s="26"/>
      <c r="U219" s="26"/>
      <c r="V219" s="26"/>
      <c r="W219" s="26"/>
      <c r="X219" s="26"/>
      <c r="Y219" s="26"/>
      <c r="Z219" s="26"/>
      <c r="AA219" s="26"/>
      <c r="AB219" s="23">
        <v>20</v>
      </c>
    </row>
    <row r="220" spans="1:28" x14ac:dyDescent="0.2">
      <c r="A220" t="s">
        <v>1598</v>
      </c>
      <c r="B220" t="s">
        <v>1584</v>
      </c>
      <c r="C220" t="s">
        <v>1596</v>
      </c>
      <c r="D220" s="28" t="s">
        <v>1634</v>
      </c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>
        <v>5</v>
      </c>
      <c r="AB220" s="23">
        <v>5</v>
      </c>
    </row>
    <row r="221" spans="1:28" x14ac:dyDescent="0.2">
      <c r="A221" t="s">
        <v>86</v>
      </c>
      <c r="B221" t="s">
        <v>1545</v>
      </c>
      <c r="C221" t="s">
        <v>1585</v>
      </c>
      <c r="D221" s="28" t="s">
        <v>1634</v>
      </c>
      <c r="E221" s="26"/>
      <c r="F221" s="26">
        <v>5</v>
      </c>
      <c r="G221" s="26">
        <v>10</v>
      </c>
      <c r="H221" s="26">
        <v>10</v>
      </c>
      <c r="I221" s="26">
        <v>5</v>
      </c>
      <c r="J221" s="26">
        <v>5</v>
      </c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3">
        <v>35</v>
      </c>
    </row>
    <row r="222" spans="1:28" x14ac:dyDescent="0.2">
      <c r="A222" t="s">
        <v>86</v>
      </c>
      <c r="B222" t="s">
        <v>1545</v>
      </c>
      <c r="C222" t="s">
        <v>1587</v>
      </c>
      <c r="D222" s="28" t="s">
        <v>1634</v>
      </c>
      <c r="E222" s="26"/>
      <c r="F222" s="26">
        <v>10</v>
      </c>
      <c r="G222" s="26">
        <v>10</v>
      </c>
      <c r="H222" s="26">
        <v>10</v>
      </c>
      <c r="I222" s="26">
        <v>10</v>
      </c>
      <c r="J222" s="26">
        <v>10</v>
      </c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3">
        <v>50</v>
      </c>
    </row>
    <row r="223" spans="1:28" x14ac:dyDescent="0.2">
      <c r="A223" t="s">
        <v>86</v>
      </c>
      <c r="B223" t="s">
        <v>1546</v>
      </c>
      <c r="C223" t="s">
        <v>1585</v>
      </c>
      <c r="D223" s="28" t="s">
        <v>1634</v>
      </c>
      <c r="E223" s="26"/>
      <c r="F223" s="26">
        <v>40</v>
      </c>
      <c r="G223" s="26">
        <v>40</v>
      </c>
      <c r="H223" s="26">
        <v>40</v>
      </c>
      <c r="I223" s="26">
        <v>30</v>
      </c>
      <c r="J223" s="26">
        <v>20</v>
      </c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3">
        <v>170</v>
      </c>
    </row>
    <row r="224" spans="1:28" x14ac:dyDescent="0.2">
      <c r="A224" t="s">
        <v>86</v>
      </c>
      <c r="B224" t="s">
        <v>1546</v>
      </c>
      <c r="C224" t="s">
        <v>1586</v>
      </c>
      <c r="D224" s="28" t="s">
        <v>1634</v>
      </c>
      <c r="E224" s="26"/>
      <c r="F224" s="26">
        <v>20</v>
      </c>
      <c r="G224" s="26">
        <v>20</v>
      </c>
      <c r="H224" s="26">
        <v>20</v>
      </c>
      <c r="I224" s="26">
        <v>10</v>
      </c>
      <c r="J224" s="26">
        <v>5</v>
      </c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3">
        <v>75</v>
      </c>
    </row>
    <row r="225" spans="1:28" x14ac:dyDescent="0.2">
      <c r="A225" t="s">
        <v>86</v>
      </c>
      <c r="B225" t="s">
        <v>1546</v>
      </c>
      <c r="C225" t="s">
        <v>1587</v>
      </c>
      <c r="D225" s="28" t="s">
        <v>1634</v>
      </c>
      <c r="E225" s="26"/>
      <c r="F225" s="26">
        <v>10</v>
      </c>
      <c r="G225" s="26">
        <v>20</v>
      </c>
      <c r="H225" s="26">
        <v>20</v>
      </c>
      <c r="I225" s="26">
        <v>10</v>
      </c>
      <c r="J225" s="26">
        <v>10</v>
      </c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3">
        <v>70</v>
      </c>
    </row>
    <row r="226" spans="1:28" x14ac:dyDescent="0.2">
      <c r="A226" t="s">
        <v>86</v>
      </c>
      <c r="B226" t="s">
        <v>1547</v>
      </c>
      <c r="C226" t="s">
        <v>1585</v>
      </c>
      <c r="D226" s="28" t="s">
        <v>1634</v>
      </c>
      <c r="E226" s="26"/>
      <c r="F226" s="26">
        <v>10</v>
      </c>
      <c r="G226" s="26">
        <v>10</v>
      </c>
      <c r="H226" s="26">
        <v>10</v>
      </c>
      <c r="I226" s="26">
        <v>10</v>
      </c>
      <c r="J226" s="26">
        <v>5</v>
      </c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3">
        <v>45</v>
      </c>
    </row>
    <row r="227" spans="1:28" x14ac:dyDescent="0.2">
      <c r="A227" t="s">
        <v>86</v>
      </c>
      <c r="B227" t="s">
        <v>1548</v>
      </c>
      <c r="C227" t="s">
        <v>1586</v>
      </c>
      <c r="D227" s="28" t="s">
        <v>1634</v>
      </c>
      <c r="E227" s="26"/>
      <c r="F227" s="26"/>
      <c r="G227" s="26"/>
      <c r="H227" s="26"/>
      <c r="I227" s="26"/>
      <c r="J227" s="26"/>
      <c r="K227" s="26"/>
      <c r="L227" s="26">
        <v>5</v>
      </c>
      <c r="M227" s="26">
        <v>5</v>
      </c>
      <c r="N227" s="26">
        <v>5</v>
      </c>
      <c r="O227" s="26">
        <v>5</v>
      </c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3">
        <v>20</v>
      </c>
    </row>
    <row r="228" spans="1:28" x14ac:dyDescent="0.2">
      <c r="A228" t="s">
        <v>86</v>
      </c>
      <c r="B228" t="s">
        <v>1549</v>
      </c>
      <c r="C228" t="s">
        <v>1585</v>
      </c>
      <c r="D228" s="28" t="s">
        <v>1634</v>
      </c>
      <c r="E228" s="26"/>
      <c r="F228" s="26">
        <v>5</v>
      </c>
      <c r="G228" s="26">
        <v>5</v>
      </c>
      <c r="H228" s="26">
        <v>5</v>
      </c>
      <c r="I228" s="26">
        <v>5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3">
        <v>20</v>
      </c>
    </row>
    <row r="229" spans="1:28" x14ac:dyDescent="0.2">
      <c r="A229" t="s">
        <v>86</v>
      </c>
      <c r="B229" t="s">
        <v>1549</v>
      </c>
      <c r="C229" t="s">
        <v>1587</v>
      </c>
      <c r="D229" s="28" t="s">
        <v>1634</v>
      </c>
      <c r="E229" s="26"/>
      <c r="F229" s="26">
        <v>5</v>
      </c>
      <c r="G229" s="26">
        <v>10</v>
      </c>
      <c r="H229" s="26">
        <v>10</v>
      </c>
      <c r="I229" s="26">
        <v>10</v>
      </c>
      <c r="J229" s="26">
        <v>5</v>
      </c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3">
        <v>40</v>
      </c>
    </row>
    <row r="230" spans="1:28" x14ac:dyDescent="0.2">
      <c r="A230" t="s">
        <v>86</v>
      </c>
      <c r="B230" t="s">
        <v>1550</v>
      </c>
      <c r="C230" t="s">
        <v>1587</v>
      </c>
      <c r="D230" s="28" t="s">
        <v>1634</v>
      </c>
      <c r="E230" s="26"/>
      <c r="F230" s="26">
        <v>10</v>
      </c>
      <c r="G230" s="26">
        <v>10</v>
      </c>
      <c r="H230" s="26">
        <v>10</v>
      </c>
      <c r="I230" s="26">
        <v>10</v>
      </c>
      <c r="J230" s="26">
        <v>10</v>
      </c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3">
        <v>50</v>
      </c>
    </row>
    <row r="231" spans="1:28" x14ac:dyDescent="0.2">
      <c r="A231" t="s">
        <v>86</v>
      </c>
      <c r="B231" t="s">
        <v>1551</v>
      </c>
      <c r="C231" t="s">
        <v>1587</v>
      </c>
      <c r="D231" s="28" t="s">
        <v>1634</v>
      </c>
      <c r="E231" s="26"/>
      <c r="F231" s="26">
        <v>10</v>
      </c>
      <c r="G231" s="26">
        <v>10</v>
      </c>
      <c r="H231" s="26">
        <v>10</v>
      </c>
      <c r="I231" s="26">
        <v>10</v>
      </c>
      <c r="J231" s="26">
        <v>5</v>
      </c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3">
        <v>45</v>
      </c>
    </row>
    <row r="232" spans="1:28" x14ac:dyDescent="0.2">
      <c r="A232" t="s">
        <v>86</v>
      </c>
      <c r="B232" t="s">
        <v>1552</v>
      </c>
      <c r="C232" t="s">
        <v>33</v>
      </c>
      <c r="D232" s="28" t="s">
        <v>1634</v>
      </c>
      <c r="E232" s="26">
        <v>5</v>
      </c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3">
        <v>5</v>
      </c>
    </row>
    <row r="233" spans="1:28" x14ac:dyDescent="0.2">
      <c r="A233" t="s">
        <v>86</v>
      </c>
      <c r="B233" t="s">
        <v>1552</v>
      </c>
      <c r="C233" t="s">
        <v>1585</v>
      </c>
      <c r="D233" s="28" t="s">
        <v>1634</v>
      </c>
      <c r="E233" s="26">
        <v>5</v>
      </c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3">
        <v>5</v>
      </c>
    </row>
    <row r="234" spans="1:28" x14ac:dyDescent="0.2">
      <c r="A234" t="s">
        <v>86</v>
      </c>
      <c r="B234" t="s">
        <v>1553</v>
      </c>
      <c r="C234" t="s">
        <v>24</v>
      </c>
      <c r="D234" s="28" t="s">
        <v>1634</v>
      </c>
      <c r="E234" s="26">
        <v>5</v>
      </c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3">
        <v>5</v>
      </c>
    </row>
    <row r="235" spans="1:28" x14ac:dyDescent="0.2">
      <c r="A235" t="s">
        <v>86</v>
      </c>
      <c r="B235" t="s">
        <v>1554</v>
      </c>
      <c r="C235" t="s">
        <v>1586</v>
      </c>
      <c r="D235" s="28" t="s">
        <v>1634</v>
      </c>
      <c r="E235" s="26"/>
      <c r="F235" s="26">
        <v>5</v>
      </c>
      <c r="G235" s="26">
        <v>5</v>
      </c>
      <c r="H235" s="26">
        <v>5</v>
      </c>
      <c r="I235" s="26">
        <v>5</v>
      </c>
      <c r="J235" s="26">
        <v>5</v>
      </c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3">
        <v>25</v>
      </c>
    </row>
    <row r="236" spans="1:28" x14ac:dyDescent="0.2">
      <c r="A236" t="s">
        <v>86</v>
      </c>
      <c r="B236" t="s">
        <v>1555</v>
      </c>
      <c r="C236" t="s">
        <v>32</v>
      </c>
      <c r="D236" s="28" t="s">
        <v>1634</v>
      </c>
      <c r="E236" s="26"/>
      <c r="F236" s="26">
        <v>5</v>
      </c>
      <c r="G236" s="26">
        <v>5</v>
      </c>
      <c r="H236" s="26">
        <v>5</v>
      </c>
      <c r="I236" s="26">
        <v>5</v>
      </c>
      <c r="J236" s="26">
        <v>5</v>
      </c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3">
        <v>25</v>
      </c>
    </row>
    <row r="237" spans="1:28" x14ac:dyDescent="0.2">
      <c r="A237" t="s">
        <v>86</v>
      </c>
      <c r="B237" t="s">
        <v>1556</v>
      </c>
      <c r="C237" t="s">
        <v>33</v>
      </c>
      <c r="D237" s="28" t="s">
        <v>1634</v>
      </c>
      <c r="E237" s="26"/>
      <c r="F237" s="26">
        <v>10</v>
      </c>
      <c r="G237" s="26">
        <v>10</v>
      </c>
      <c r="H237" s="26">
        <v>10</v>
      </c>
      <c r="I237" s="26">
        <v>10</v>
      </c>
      <c r="J237" s="26">
        <v>10</v>
      </c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3">
        <v>50</v>
      </c>
    </row>
    <row r="238" spans="1:28" x14ac:dyDescent="0.2">
      <c r="A238" t="s">
        <v>86</v>
      </c>
      <c r="B238" t="s">
        <v>1557</v>
      </c>
      <c r="C238" t="s">
        <v>33</v>
      </c>
      <c r="D238" s="28" t="s">
        <v>1634</v>
      </c>
      <c r="E238" s="26"/>
      <c r="F238" s="26">
        <v>10</v>
      </c>
      <c r="G238" s="26">
        <v>10</v>
      </c>
      <c r="H238" s="26">
        <v>10</v>
      </c>
      <c r="I238" s="26">
        <v>10</v>
      </c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3">
        <v>40</v>
      </c>
    </row>
    <row r="239" spans="1:28" x14ac:dyDescent="0.2">
      <c r="A239" t="s">
        <v>86</v>
      </c>
      <c r="B239" t="s">
        <v>1558</v>
      </c>
      <c r="C239" t="s">
        <v>1587</v>
      </c>
      <c r="D239" s="28" t="s">
        <v>1634</v>
      </c>
      <c r="E239" s="26"/>
      <c r="F239" s="26">
        <v>10</v>
      </c>
      <c r="G239" s="26">
        <v>10</v>
      </c>
      <c r="H239" s="26">
        <v>10</v>
      </c>
      <c r="I239" s="26">
        <v>10</v>
      </c>
      <c r="J239" s="26">
        <v>5</v>
      </c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3">
        <v>45</v>
      </c>
    </row>
    <row r="240" spans="1:28" x14ac:dyDescent="0.2">
      <c r="A240" t="s">
        <v>86</v>
      </c>
      <c r="B240" t="s">
        <v>1559</v>
      </c>
      <c r="C240" t="s">
        <v>95</v>
      </c>
      <c r="D240" s="28" t="s">
        <v>1634</v>
      </c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>
        <v>10</v>
      </c>
      <c r="V240" s="26">
        <v>10</v>
      </c>
      <c r="W240" s="26">
        <v>10</v>
      </c>
      <c r="X240" s="26">
        <v>10</v>
      </c>
      <c r="Y240" s="26">
        <v>5</v>
      </c>
      <c r="Z240" s="26">
        <v>5</v>
      </c>
      <c r="AA240" s="26"/>
      <c r="AB240" s="23">
        <v>50</v>
      </c>
    </row>
    <row r="241" spans="1:28" x14ac:dyDescent="0.2">
      <c r="A241" t="s">
        <v>1599</v>
      </c>
      <c r="B241" t="s">
        <v>1560</v>
      </c>
      <c r="C241" t="s">
        <v>1588</v>
      </c>
      <c r="D241" s="28" t="s">
        <v>1634</v>
      </c>
      <c r="E241" s="26"/>
      <c r="F241" s="26">
        <v>5</v>
      </c>
      <c r="G241" s="26">
        <v>10</v>
      </c>
      <c r="H241" s="26">
        <v>10</v>
      </c>
      <c r="I241" s="26">
        <v>10</v>
      </c>
      <c r="J241" s="26">
        <v>5</v>
      </c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3">
        <v>40</v>
      </c>
    </row>
    <row r="242" spans="1:28" x14ac:dyDescent="0.2">
      <c r="A242" t="s">
        <v>1599</v>
      </c>
      <c r="B242" t="s">
        <v>1561</v>
      </c>
      <c r="C242" t="s">
        <v>1589</v>
      </c>
      <c r="D242" s="28" t="s">
        <v>1634</v>
      </c>
      <c r="E242" s="26"/>
      <c r="F242" s="26">
        <v>40</v>
      </c>
      <c r="G242" s="26">
        <v>40</v>
      </c>
      <c r="H242" s="26">
        <v>40</v>
      </c>
      <c r="I242" s="26">
        <v>30</v>
      </c>
      <c r="J242" s="26">
        <v>20</v>
      </c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3">
        <v>170</v>
      </c>
    </row>
    <row r="243" spans="1:28" x14ac:dyDescent="0.2">
      <c r="A243" t="s">
        <v>1599</v>
      </c>
      <c r="B243" t="s">
        <v>1561</v>
      </c>
      <c r="C243" t="s">
        <v>1590</v>
      </c>
      <c r="D243" s="28" t="s">
        <v>1634</v>
      </c>
      <c r="E243" s="26"/>
      <c r="F243" s="26">
        <v>10</v>
      </c>
      <c r="G243" s="26">
        <v>10</v>
      </c>
      <c r="H243" s="26">
        <v>10</v>
      </c>
      <c r="I243" s="26">
        <v>10</v>
      </c>
      <c r="J243" s="26">
        <v>5</v>
      </c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3">
        <v>45</v>
      </c>
    </row>
    <row r="244" spans="1:28" x14ac:dyDescent="0.2">
      <c r="A244" t="s">
        <v>1599</v>
      </c>
      <c r="B244" t="s">
        <v>1562</v>
      </c>
      <c r="C244" t="s">
        <v>1589</v>
      </c>
      <c r="D244" s="28" t="s">
        <v>1634</v>
      </c>
      <c r="E244" s="26"/>
      <c r="F244" s="26"/>
      <c r="G244" s="26"/>
      <c r="H244" s="26"/>
      <c r="I244" s="26"/>
      <c r="J244" s="26"/>
      <c r="K244" s="26">
        <v>5</v>
      </c>
      <c r="L244" s="26">
        <v>10</v>
      </c>
      <c r="M244" s="26">
        <v>10</v>
      </c>
      <c r="N244" s="26">
        <v>5</v>
      </c>
      <c r="O244" s="26">
        <v>5</v>
      </c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3">
        <v>35</v>
      </c>
    </row>
    <row r="245" spans="1:28" x14ac:dyDescent="0.2">
      <c r="A245" t="s">
        <v>1599</v>
      </c>
      <c r="B245" t="s">
        <v>1562</v>
      </c>
      <c r="C245" t="s">
        <v>1590</v>
      </c>
      <c r="D245" s="28" t="s">
        <v>1634</v>
      </c>
      <c r="E245" s="26"/>
      <c r="F245" s="26"/>
      <c r="G245" s="26"/>
      <c r="H245" s="26"/>
      <c r="I245" s="26"/>
      <c r="J245" s="26"/>
      <c r="K245" s="26">
        <v>5</v>
      </c>
      <c r="L245" s="26">
        <v>5</v>
      </c>
      <c r="M245" s="26">
        <v>5</v>
      </c>
      <c r="N245" s="26">
        <v>5</v>
      </c>
      <c r="O245" s="26">
        <v>5</v>
      </c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3">
        <v>25</v>
      </c>
    </row>
    <row r="246" spans="1:28" x14ac:dyDescent="0.2">
      <c r="A246" t="s">
        <v>1599</v>
      </c>
      <c r="B246" t="s">
        <v>1563</v>
      </c>
      <c r="C246" t="s">
        <v>1588</v>
      </c>
      <c r="D246" s="28" t="s">
        <v>1634</v>
      </c>
      <c r="E246" s="26"/>
      <c r="F246" s="26">
        <v>10</v>
      </c>
      <c r="G246" s="26">
        <v>10</v>
      </c>
      <c r="H246" s="26">
        <v>10</v>
      </c>
      <c r="I246" s="26">
        <v>10</v>
      </c>
      <c r="J246" s="26">
        <v>10</v>
      </c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3">
        <v>50</v>
      </c>
    </row>
    <row r="247" spans="1:28" x14ac:dyDescent="0.2">
      <c r="A247" t="s">
        <v>1599</v>
      </c>
      <c r="B247" t="s">
        <v>1563</v>
      </c>
      <c r="C247" t="s">
        <v>1590</v>
      </c>
      <c r="D247" s="28" t="s">
        <v>1634</v>
      </c>
      <c r="E247" s="26"/>
      <c r="F247" s="26">
        <v>5</v>
      </c>
      <c r="G247" s="26">
        <v>10</v>
      </c>
      <c r="H247" s="26">
        <v>10</v>
      </c>
      <c r="I247" s="26">
        <v>5</v>
      </c>
      <c r="J247" s="26">
        <v>5</v>
      </c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3">
        <v>35</v>
      </c>
    </row>
    <row r="248" spans="1:28" x14ac:dyDescent="0.2">
      <c r="A248" t="s">
        <v>1599</v>
      </c>
      <c r="B248" t="s">
        <v>1564</v>
      </c>
      <c r="C248" t="s">
        <v>1588</v>
      </c>
      <c r="D248" s="28" t="s">
        <v>1634</v>
      </c>
      <c r="E248" s="26"/>
      <c r="F248" s="26">
        <v>10</v>
      </c>
      <c r="G248" s="26">
        <v>10</v>
      </c>
      <c r="H248" s="26">
        <v>10</v>
      </c>
      <c r="I248" s="26">
        <v>10</v>
      </c>
      <c r="J248" s="26">
        <v>10</v>
      </c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3">
        <v>50</v>
      </c>
    </row>
    <row r="249" spans="1:28" x14ac:dyDescent="0.2">
      <c r="A249" t="s">
        <v>1599</v>
      </c>
      <c r="B249" t="s">
        <v>1564</v>
      </c>
      <c r="C249" t="s">
        <v>1590</v>
      </c>
      <c r="D249" s="28" t="s">
        <v>1634</v>
      </c>
      <c r="E249" s="26"/>
      <c r="F249" s="26">
        <v>10</v>
      </c>
      <c r="G249" s="26">
        <v>10</v>
      </c>
      <c r="H249" s="26">
        <v>10</v>
      </c>
      <c r="I249" s="26">
        <v>10</v>
      </c>
      <c r="J249" s="26">
        <v>10</v>
      </c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3">
        <v>50</v>
      </c>
    </row>
    <row r="250" spans="1:28" x14ac:dyDescent="0.2">
      <c r="A250" t="s">
        <v>1599</v>
      </c>
      <c r="B250" t="s">
        <v>1565</v>
      </c>
      <c r="C250" t="s">
        <v>1588</v>
      </c>
      <c r="D250" s="28" t="s">
        <v>1634</v>
      </c>
      <c r="E250" s="26"/>
      <c r="F250" s="26">
        <v>10</v>
      </c>
      <c r="G250" s="26">
        <v>10</v>
      </c>
      <c r="H250" s="26">
        <v>10</v>
      </c>
      <c r="I250" s="26">
        <v>10</v>
      </c>
      <c r="J250" s="26">
        <v>10</v>
      </c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3">
        <v>50</v>
      </c>
    </row>
    <row r="251" spans="1:28" x14ac:dyDescent="0.2">
      <c r="A251" t="s">
        <v>1599</v>
      </c>
      <c r="B251" t="s">
        <v>1565</v>
      </c>
      <c r="C251" t="s">
        <v>1590</v>
      </c>
      <c r="D251" s="28" t="s">
        <v>1634</v>
      </c>
      <c r="E251" s="26"/>
      <c r="F251" s="26">
        <v>10</v>
      </c>
      <c r="G251" s="26">
        <v>10</v>
      </c>
      <c r="H251" s="26">
        <v>10</v>
      </c>
      <c r="I251" s="26">
        <v>10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3">
        <v>40</v>
      </c>
    </row>
    <row r="252" spans="1:28" x14ac:dyDescent="0.2">
      <c r="A252" t="s">
        <v>1599</v>
      </c>
      <c r="B252" t="s">
        <v>1566</v>
      </c>
      <c r="C252" t="s">
        <v>1591</v>
      </c>
      <c r="D252" s="28" t="s">
        <v>1634</v>
      </c>
      <c r="E252" s="26">
        <v>5</v>
      </c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3">
        <v>5</v>
      </c>
    </row>
    <row r="253" spans="1:28" x14ac:dyDescent="0.2">
      <c r="A253" t="s">
        <v>1599</v>
      </c>
      <c r="B253" t="s">
        <v>1567</v>
      </c>
      <c r="C253" t="s">
        <v>24</v>
      </c>
      <c r="D253" s="28" t="s">
        <v>1634</v>
      </c>
      <c r="E253" s="26">
        <v>10</v>
      </c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3">
        <v>10</v>
      </c>
    </row>
    <row r="254" spans="1:28" x14ac:dyDescent="0.2">
      <c r="A254" t="s">
        <v>1599</v>
      </c>
      <c r="B254" t="s">
        <v>1567</v>
      </c>
      <c r="C254" t="s">
        <v>1585</v>
      </c>
      <c r="D254" s="28" t="s">
        <v>1634</v>
      </c>
      <c r="E254" s="26">
        <v>10</v>
      </c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3">
        <v>10</v>
      </c>
    </row>
    <row r="255" spans="1:28" x14ac:dyDescent="0.2">
      <c r="A255" t="s">
        <v>1599</v>
      </c>
      <c r="B255" t="s">
        <v>1568</v>
      </c>
      <c r="C255" t="s">
        <v>24</v>
      </c>
      <c r="D255" s="28" t="s">
        <v>1634</v>
      </c>
      <c r="E255" s="26">
        <v>10</v>
      </c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3">
        <v>10</v>
      </c>
    </row>
    <row r="256" spans="1:28" x14ac:dyDescent="0.2">
      <c r="A256" t="s">
        <v>1599</v>
      </c>
      <c r="B256" t="s">
        <v>1569</v>
      </c>
      <c r="C256" t="s">
        <v>29</v>
      </c>
      <c r="D256" s="28" t="s">
        <v>1634</v>
      </c>
      <c r="E256" s="26"/>
      <c r="F256" s="26">
        <v>10</v>
      </c>
      <c r="G256" s="26">
        <v>10</v>
      </c>
      <c r="H256" s="26">
        <v>10</v>
      </c>
      <c r="I256" s="26">
        <v>10</v>
      </c>
      <c r="J256" s="26">
        <v>5</v>
      </c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3">
        <v>45</v>
      </c>
    </row>
    <row r="257" spans="1:28" x14ac:dyDescent="0.2">
      <c r="A257" t="s">
        <v>1599</v>
      </c>
      <c r="B257" t="s">
        <v>1570</v>
      </c>
      <c r="C257" t="s">
        <v>24</v>
      </c>
      <c r="D257" s="28" t="s">
        <v>1634</v>
      </c>
      <c r="E257" s="26"/>
      <c r="F257" s="26">
        <v>5</v>
      </c>
      <c r="G257" s="26">
        <v>5</v>
      </c>
      <c r="H257" s="26">
        <v>5</v>
      </c>
      <c r="I257" s="26">
        <v>5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3">
        <v>20</v>
      </c>
    </row>
    <row r="258" spans="1:28" x14ac:dyDescent="0.2">
      <c r="A258" t="s">
        <v>1599</v>
      </c>
      <c r="B258" t="s">
        <v>1571</v>
      </c>
      <c r="C258" t="s">
        <v>1590</v>
      </c>
      <c r="D258" s="28" t="s">
        <v>1634</v>
      </c>
      <c r="E258" s="26"/>
      <c r="F258" s="26">
        <v>10</v>
      </c>
      <c r="G258" s="26">
        <v>10</v>
      </c>
      <c r="H258" s="26">
        <v>10</v>
      </c>
      <c r="I258" s="26">
        <v>10</v>
      </c>
      <c r="J258" s="26">
        <v>10</v>
      </c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3">
        <v>50</v>
      </c>
    </row>
    <row r="259" spans="1:28" x14ac:dyDescent="0.2">
      <c r="A259" t="s">
        <v>1600</v>
      </c>
      <c r="B259" t="s">
        <v>1572</v>
      </c>
      <c r="C259" t="s">
        <v>1592</v>
      </c>
      <c r="D259" s="28" t="s">
        <v>1634</v>
      </c>
      <c r="E259" s="26"/>
      <c r="F259" s="26">
        <v>10</v>
      </c>
      <c r="G259" s="26">
        <v>10</v>
      </c>
      <c r="H259" s="26">
        <v>10</v>
      </c>
      <c r="I259" s="26">
        <v>10</v>
      </c>
      <c r="J259" s="26">
        <v>10</v>
      </c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3">
        <v>50</v>
      </c>
    </row>
    <row r="260" spans="1:28" x14ac:dyDescent="0.2">
      <c r="A260" t="s">
        <v>1600</v>
      </c>
      <c r="B260" t="s">
        <v>1572</v>
      </c>
      <c r="C260" t="s">
        <v>1593</v>
      </c>
      <c r="D260" s="28" t="s">
        <v>1634</v>
      </c>
      <c r="E260" s="26"/>
      <c r="F260" s="26">
        <v>5</v>
      </c>
      <c r="G260" s="26">
        <v>5</v>
      </c>
      <c r="H260" s="26">
        <v>5</v>
      </c>
      <c r="I260" s="26">
        <v>5</v>
      </c>
      <c r="J260" s="26">
        <v>5</v>
      </c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3">
        <v>25</v>
      </c>
    </row>
    <row r="261" spans="1:28" x14ac:dyDescent="0.2">
      <c r="A261" t="s">
        <v>1600</v>
      </c>
      <c r="B261" t="s">
        <v>1573</v>
      </c>
      <c r="C261" t="s">
        <v>1592</v>
      </c>
      <c r="D261" s="28" t="s">
        <v>1634</v>
      </c>
      <c r="E261" s="26"/>
      <c r="F261" s="26"/>
      <c r="G261" s="26">
        <v>10</v>
      </c>
      <c r="H261" s="26">
        <v>10</v>
      </c>
      <c r="I261" s="26">
        <v>10</v>
      </c>
      <c r="J261" s="26">
        <v>5</v>
      </c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3">
        <v>35</v>
      </c>
    </row>
    <row r="262" spans="1:28" x14ac:dyDescent="0.2">
      <c r="A262" t="s">
        <v>1600</v>
      </c>
      <c r="B262" t="s">
        <v>1573</v>
      </c>
      <c r="C262" t="s">
        <v>1594</v>
      </c>
      <c r="D262" s="28" t="s">
        <v>1634</v>
      </c>
      <c r="E262" s="26"/>
      <c r="F262" s="26">
        <v>5</v>
      </c>
      <c r="G262" s="26">
        <v>5</v>
      </c>
      <c r="H262" s="26">
        <v>5</v>
      </c>
      <c r="I262" s="26">
        <v>5</v>
      </c>
      <c r="J262" s="26">
        <v>5</v>
      </c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3">
        <v>25</v>
      </c>
    </row>
    <row r="263" spans="1:28" x14ac:dyDescent="0.2">
      <c r="A263" t="s">
        <v>1600</v>
      </c>
      <c r="B263" t="s">
        <v>1574</v>
      </c>
      <c r="C263" t="s">
        <v>1595</v>
      </c>
      <c r="D263" s="28" t="s">
        <v>1634</v>
      </c>
      <c r="E263" s="26"/>
      <c r="F263" s="26">
        <v>10</v>
      </c>
      <c r="G263" s="26">
        <v>10</v>
      </c>
      <c r="H263" s="26">
        <v>10</v>
      </c>
      <c r="I263" s="26">
        <v>10</v>
      </c>
      <c r="J263" s="26">
        <v>10</v>
      </c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3">
        <v>50</v>
      </c>
    </row>
    <row r="264" spans="1:28" x14ac:dyDescent="0.2">
      <c r="A264" t="s">
        <v>1600</v>
      </c>
      <c r="B264" t="s">
        <v>1575</v>
      </c>
      <c r="C264" t="s">
        <v>29</v>
      </c>
      <c r="D264" s="28" t="s">
        <v>1634</v>
      </c>
      <c r="E264" s="26"/>
      <c r="F264" s="26">
        <v>10</v>
      </c>
      <c r="G264" s="26">
        <v>10</v>
      </c>
      <c r="H264" s="26">
        <v>10</v>
      </c>
      <c r="I264" s="26">
        <v>10</v>
      </c>
      <c r="J264" s="26">
        <v>5</v>
      </c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3">
        <v>45</v>
      </c>
    </row>
    <row r="265" spans="1:28" x14ac:dyDescent="0.2">
      <c r="A265" t="s">
        <v>1600</v>
      </c>
      <c r="B265" t="s">
        <v>1576</v>
      </c>
      <c r="C265" t="s">
        <v>1592</v>
      </c>
      <c r="D265" s="28" t="s">
        <v>1634</v>
      </c>
      <c r="E265" s="26"/>
      <c r="F265" s="26">
        <v>20</v>
      </c>
      <c r="G265" s="26">
        <v>20</v>
      </c>
      <c r="H265" s="26">
        <v>20</v>
      </c>
      <c r="I265" s="26">
        <v>10</v>
      </c>
      <c r="J265" s="26">
        <v>10</v>
      </c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3">
        <v>80</v>
      </c>
    </row>
    <row r="266" spans="1:28" x14ac:dyDescent="0.2">
      <c r="A266" t="s">
        <v>1600</v>
      </c>
      <c r="B266" t="s">
        <v>1576</v>
      </c>
      <c r="C266" t="s">
        <v>1593</v>
      </c>
      <c r="D266" s="28" t="s">
        <v>1634</v>
      </c>
      <c r="E266" s="26"/>
      <c r="F266" s="26">
        <v>10</v>
      </c>
      <c r="G266" s="26">
        <v>10</v>
      </c>
      <c r="H266" s="26">
        <v>10</v>
      </c>
      <c r="I266" s="26">
        <v>5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3">
        <v>35</v>
      </c>
    </row>
    <row r="267" spans="1:28" x14ac:dyDescent="0.2">
      <c r="A267" t="s">
        <v>1600</v>
      </c>
      <c r="B267" t="s">
        <v>1577</v>
      </c>
      <c r="C267" t="s">
        <v>1593</v>
      </c>
      <c r="D267" s="28" t="s">
        <v>1634</v>
      </c>
      <c r="E267" s="26"/>
      <c r="F267" s="26">
        <v>10</v>
      </c>
      <c r="G267" s="26">
        <v>10</v>
      </c>
      <c r="H267" s="26">
        <v>10</v>
      </c>
      <c r="I267" s="26">
        <v>10</v>
      </c>
      <c r="J267" s="26">
        <v>5</v>
      </c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3">
        <v>45</v>
      </c>
    </row>
    <row r="268" spans="1:28" x14ac:dyDescent="0.2">
      <c r="A268" t="s">
        <v>1600</v>
      </c>
      <c r="B268" t="s">
        <v>1577</v>
      </c>
      <c r="C268" t="s">
        <v>1595</v>
      </c>
      <c r="D268" s="28" t="s">
        <v>1634</v>
      </c>
      <c r="E268" s="26"/>
      <c r="F268" s="26">
        <v>5</v>
      </c>
      <c r="G268" s="26">
        <v>5</v>
      </c>
      <c r="H268" s="26">
        <v>5</v>
      </c>
      <c r="I268" s="26">
        <v>5</v>
      </c>
      <c r="J268" s="26">
        <v>5</v>
      </c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3">
        <v>25</v>
      </c>
    </row>
    <row r="269" spans="1:28" x14ac:dyDescent="0.2">
      <c r="A269" t="s">
        <v>1600</v>
      </c>
      <c r="B269" t="s">
        <v>1578</v>
      </c>
      <c r="C269" t="s">
        <v>1592</v>
      </c>
      <c r="D269" s="28" t="s">
        <v>1634</v>
      </c>
      <c r="E269" s="26"/>
      <c r="F269" s="26">
        <v>10</v>
      </c>
      <c r="G269" s="26">
        <v>10</v>
      </c>
      <c r="H269" s="26">
        <v>10</v>
      </c>
      <c r="I269" s="26">
        <v>10</v>
      </c>
      <c r="J269" s="26">
        <v>10</v>
      </c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3">
        <v>50</v>
      </c>
    </row>
    <row r="270" spans="1:28" x14ac:dyDescent="0.2">
      <c r="A270" t="s">
        <v>1600</v>
      </c>
      <c r="B270" t="s">
        <v>1579</v>
      </c>
      <c r="C270" t="s">
        <v>1592</v>
      </c>
      <c r="D270" s="28" t="s">
        <v>1634</v>
      </c>
      <c r="E270" s="26"/>
      <c r="F270" s="26">
        <v>5</v>
      </c>
      <c r="G270" s="26">
        <v>5</v>
      </c>
      <c r="H270" s="26">
        <v>5</v>
      </c>
      <c r="I270" s="26">
        <v>5</v>
      </c>
      <c r="J270" s="26">
        <v>5</v>
      </c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3">
        <v>25</v>
      </c>
    </row>
    <row r="271" spans="1:28" x14ac:dyDescent="0.2">
      <c r="A271" t="s">
        <v>1600</v>
      </c>
      <c r="B271" t="s">
        <v>1580</v>
      </c>
      <c r="C271" t="s">
        <v>24</v>
      </c>
      <c r="D271" s="28" t="s">
        <v>1634</v>
      </c>
      <c r="E271" s="26"/>
      <c r="F271" s="26">
        <v>5</v>
      </c>
      <c r="G271" s="26">
        <v>5</v>
      </c>
      <c r="H271" s="26">
        <v>5</v>
      </c>
      <c r="I271" s="26">
        <v>5</v>
      </c>
      <c r="J271" s="26">
        <v>5</v>
      </c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3">
        <v>25</v>
      </c>
    </row>
    <row r="272" spans="1:28" x14ac:dyDescent="0.2">
      <c r="A272" t="s">
        <v>1600</v>
      </c>
      <c r="B272" t="s">
        <v>1581</v>
      </c>
      <c r="C272" t="s">
        <v>33</v>
      </c>
      <c r="D272" s="28" t="s">
        <v>1634</v>
      </c>
      <c r="E272" s="26"/>
      <c r="F272" s="26"/>
      <c r="G272" s="26"/>
      <c r="H272" s="26"/>
      <c r="I272" s="26"/>
      <c r="J272" s="26"/>
      <c r="K272" s="26">
        <v>5</v>
      </c>
      <c r="L272" s="26">
        <v>5</v>
      </c>
      <c r="M272" s="26">
        <v>5</v>
      </c>
      <c r="N272" s="26">
        <v>5</v>
      </c>
      <c r="O272" s="26">
        <v>5</v>
      </c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3">
        <v>25</v>
      </c>
    </row>
    <row r="273" spans="1:28" x14ac:dyDescent="0.2">
      <c r="A273" t="s">
        <v>1600</v>
      </c>
      <c r="B273" t="s">
        <v>1582</v>
      </c>
      <c r="C273" t="s">
        <v>1594</v>
      </c>
      <c r="D273" s="28" t="s">
        <v>1634</v>
      </c>
      <c r="E273" s="26"/>
      <c r="F273" s="26">
        <v>5</v>
      </c>
      <c r="G273" s="26">
        <v>5</v>
      </c>
      <c r="H273" s="26">
        <v>5</v>
      </c>
      <c r="I273" s="26">
        <v>5</v>
      </c>
      <c r="J273" s="26">
        <v>5</v>
      </c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3">
        <v>25</v>
      </c>
    </row>
    <row r="274" spans="1:28" x14ac:dyDescent="0.2">
      <c r="A274" t="s">
        <v>15</v>
      </c>
      <c r="E274" s="26">
        <v>70</v>
      </c>
      <c r="F274" s="26">
        <v>2433</v>
      </c>
      <c r="G274" s="26">
        <v>3514</v>
      </c>
      <c r="H274" s="26">
        <v>3549</v>
      </c>
      <c r="I274" s="26">
        <v>2908</v>
      </c>
      <c r="J274" s="26">
        <v>1683</v>
      </c>
      <c r="K274" s="26">
        <v>730</v>
      </c>
      <c r="L274" s="26">
        <v>1200</v>
      </c>
      <c r="M274" s="26">
        <v>1195</v>
      </c>
      <c r="N274" s="26">
        <v>1019</v>
      </c>
      <c r="O274" s="26">
        <v>465</v>
      </c>
      <c r="P274" s="26">
        <v>5</v>
      </c>
      <c r="Q274" s="26">
        <v>5</v>
      </c>
      <c r="R274" s="26">
        <v>5</v>
      </c>
      <c r="S274" s="26">
        <v>5</v>
      </c>
      <c r="T274" s="26">
        <v>30</v>
      </c>
      <c r="U274" s="26">
        <v>75</v>
      </c>
      <c r="V274" s="26">
        <v>65</v>
      </c>
      <c r="W274" s="26">
        <v>60</v>
      </c>
      <c r="X274" s="26">
        <v>54</v>
      </c>
      <c r="Y274" s="26">
        <v>15</v>
      </c>
      <c r="Z274" s="26">
        <v>5</v>
      </c>
      <c r="AA274" s="26">
        <v>5</v>
      </c>
      <c r="AB274" s="23">
        <v>19095</v>
      </c>
    </row>
    <row r="275" spans="1:28" x14ac:dyDescent="0.2"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</row>
    <row r="276" spans="1:28" x14ac:dyDescent="0.2"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</row>
    <row r="277" spans="1:28" x14ac:dyDescent="0.2"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</row>
    <row r="278" spans="1:28" x14ac:dyDescent="0.2"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</row>
    <row r="279" spans="1:28" x14ac:dyDescent="0.2"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</row>
    <row r="280" spans="1:28" x14ac:dyDescent="0.2"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</row>
    <row r="281" spans="1:28" x14ac:dyDescent="0.2"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</row>
    <row r="282" spans="1:28" x14ac:dyDescent="0.2"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</row>
    <row r="283" spans="1:28" x14ac:dyDescent="0.2"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</row>
    <row r="284" spans="1:28" x14ac:dyDescent="0.2"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</row>
    <row r="285" spans="1:28" x14ac:dyDescent="0.2"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</row>
    <row r="286" spans="1:28" x14ac:dyDescent="0.2"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</row>
    <row r="287" spans="1:28" x14ac:dyDescent="0.2"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</row>
    <row r="288" spans="1:28" x14ac:dyDescent="0.2"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</row>
  </sheetData>
  <phoneticPr fontId="0" type="noConversion"/>
  <pageMargins left="0.7" right="0.7" top="0.78740157499999996" bottom="0.78740157499999996" header="0.3" footer="0.3"/>
  <pageSetup paperSize="9" orientation="portrait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6"/>
  <sheetViews>
    <sheetView workbookViewId="0">
      <selection activeCell="B26" sqref="B26"/>
    </sheetView>
  </sheetViews>
  <sheetFormatPr defaultColWidth="11.42578125" defaultRowHeight="12.75" x14ac:dyDescent="0.2"/>
  <cols>
    <col min="1" max="1" width="15.7109375" bestFit="1" customWidth="1"/>
    <col min="2" max="2" width="12.28515625" bestFit="1" customWidth="1"/>
  </cols>
  <sheetData>
    <row r="3" spans="1:2" x14ac:dyDescent="0.2">
      <c r="A3" s="24" t="s">
        <v>18</v>
      </c>
      <c r="B3" t="s">
        <v>17</v>
      </c>
    </row>
    <row r="4" spans="1:2" x14ac:dyDescent="0.2">
      <c r="A4" s="27" t="s">
        <v>36</v>
      </c>
      <c r="B4" s="23">
        <v>12162</v>
      </c>
    </row>
    <row r="5" spans="1:2" x14ac:dyDescent="0.2">
      <c r="A5" s="27" t="s">
        <v>1630</v>
      </c>
      <c r="B5" s="23">
        <v>155</v>
      </c>
    </row>
    <row r="6" spans="1:2" x14ac:dyDescent="0.2">
      <c r="A6" s="27" t="s">
        <v>41</v>
      </c>
      <c r="B6" s="23">
        <v>6778</v>
      </c>
    </row>
    <row r="7" spans="1:2" x14ac:dyDescent="0.2">
      <c r="A7" s="27" t="s">
        <v>15</v>
      </c>
      <c r="B7" s="23">
        <v>19095</v>
      </c>
    </row>
    <row r="11" spans="1:2" x14ac:dyDescent="0.2">
      <c r="A11" s="24" t="s">
        <v>12</v>
      </c>
      <c r="B11" t="s">
        <v>17</v>
      </c>
    </row>
    <row r="12" spans="1:2" x14ac:dyDescent="0.2">
      <c r="A12" s="27" t="s">
        <v>37</v>
      </c>
      <c r="B12" s="23">
        <v>2303</v>
      </c>
    </row>
    <row r="13" spans="1:2" x14ac:dyDescent="0.2">
      <c r="A13" s="27" t="s">
        <v>42</v>
      </c>
      <c r="B13" s="23">
        <v>2080</v>
      </c>
    </row>
    <row r="14" spans="1:2" x14ac:dyDescent="0.2">
      <c r="A14" s="27" t="s">
        <v>39</v>
      </c>
      <c r="B14" s="23">
        <v>2060</v>
      </c>
    </row>
    <row r="15" spans="1:2" x14ac:dyDescent="0.2">
      <c r="A15" s="27" t="s">
        <v>43</v>
      </c>
      <c r="B15" s="23">
        <v>1896</v>
      </c>
    </row>
    <row r="16" spans="1:2" x14ac:dyDescent="0.2">
      <c r="A16" s="27" t="s">
        <v>48</v>
      </c>
      <c r="B16" s="23">
        <v>1640</v>
      </c>
    </row>
    <row r="17" spans="1:2" x14ac:dyDescent="0.2">
      <c r="A17" s="27" t="s">
        <v>242</v>
      </c>
      <c r="B17" s="23">
        <v>1625</v>
      </c>
    </row>
    <row r="18" spans="1:2" x14ac:dyDescent="0.2">
      <c r="A18" s="27" t="s">
        <v>47</v>
      </c>
      <c r="B18" s="23">
        <v>1545</v>
      </c>
    </row>
    <row r="19" spans="1:2" x14ac:dyDescent="0.2">
      <c r="A19" s="27" t="s">
        <v>38</v>
      </c>
      <c r="B19" s="23">
        <v>1350</v>
      </c>
    </row>
    <row r="20" spans="1:2" x14ac:dyDescent="0.2">
      <c r="A20" s="27" t="s">
        <v>49</v>
      </c>
      <c r="B20" s="23">
        <v>1005</v>
      </c>
    </row>
    <row r="21" spans="1:2" x14ac:dyDescent="0.2">
      <c r="A21" s="27" t="s">
        <v>45</v>
      </c>
      <c r="B21" s="23">
        <v>835</v>
      </c>
    </row>
    <row r="22" spans="1:2" x14ac:dyDescent="0.2">
      <c r="A22" s="27" t="s">
        <v>246</v>
      </c>
      <c r="B22" s="23">
        <v>460</v>
      </c>
    </row>
    <row r="23" spans="1:2" x14ac:dyDescent="0.2">
      <c r="A23" s="27" t="s">
        <v>244</v>
      </c>
      <c r="B23" s="23">
        <v>383</v>
      </c>
    </row>
    <row r="24" spans="1:2" x14ac:dyDescent="0.2">
      <c r="A24" s="27" t="s">
        <v>1631</v>
      </c>
      <c r="B24" s="23">
        <v>305</v>
      </c>
    </row>
    <row r="25" spans="1:2" x14ac:dyDescent="0.2">
      <c r="A25" s="27" t="s">
        <v>51</v>
      </c>
      <c r="B25" s="23">
        <v>305</v>
      </c>
    </row>
    <row r="26" spans="1:2" x14ac:dyDescent="0.2">
      <c r="A26" s="27" t="s">
        <v>50</v>
      </c>
      <c r="B26" s="23">
        <v>285</v>
      </c>
    </row>
    <row r="27" spans="1:2" x14ac:dyDescent="0.2">
      <c r="A27" s="27" t="s">
        <v>978</v>
      </c>
      <c r="B27" s="23">
        <v>280</v>
      </c>
    </row>
    <row r="28" spans="1:2" x14ac:dyDescent="0.2">
      <c r="A28" s="27" t="s">
        <v>247</v>
      </c>
      <c r="B28" s="23">
        <v>279</v>
      </c>
    </row>
    <row r="29" spans="1:2" x14ac:dyDescent="0.2">
      <c r="A29" s="27" t="s">
        <v>245</v>
      </c>
      <c r="B29" s="23">
        <v>120</v>
      </c>
    </row>
    <row r="30" spans="1:2" x14ac:dyDescent="0.2">
      <c r="A30" s="27" t="s">
        <v>248</v>
      </c>
      <c r="B30" s="23">
        <v>119</v>
      </c>
    </row>
    <row r="31" spans="1:2" x14ac:dyDescent="0.2">
      <c r="A31" s="27" t="s">
        <v>243</v>
      </c>
      <c r="B31" s="23">
        <v>75</v>
      </c>
    </row>
    <row r="32" spans="1:2" x14ac:dyDescent="0.2">
      <c r="A32" s="27" t="s">
        <v>46</v>
      </c>
      <c r="B32" s="23">
        <v>75</v>
      </c>
    </row>
    <row r="33" spans="1:2" x14ac:dyDescent="0.2">
      <c r="A33" s="27" t="s">
        <v>977</v>
      </c>
      <c r="B33" s="23">
        <v>30</v>
      </c>
    </row>
    <row r="34" spans="1:2" x14ac:dyDescent="0.2">
      <c r="A34" s="27" t="s">
        <v>1633</v>
      </c>
      <c r="B34" s="23">
        <v>20</v>
      </c>
    </row>
    <row r="35" spans="1:2" x14ac:dyDescent="0.2">
      <c r="A35" s="27" t="s">
        <v>1632</v>
      </c>
      <c r="B35" s="23">
        <v>20</v>
      </c>
    </row>
    <row r="36" spans="1:2" x14ac:dyDescent="0.2">
      <c r="A36" s="27" t="s">
        <v>15</v>
      </c>
      <c r="B36" s="23">
        <v>19095</v>
      </c>
    </row>
  </sheetData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ANGEBOT</vt:lpstr>
      <vt:lpstr>Größenübersicht</vt:lpstr>
      <vt:lpstr>Verteilung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GLOBAL STOCKS</dc:creator>
  <cp:lastModifiedBy>Dators</cp:lastModifiedBy>
  <dcterms:created xsi:type="dcterms:W3CDTF">2020-03-17T13:43:21Z</dcterms:created>
  <dcterms:modified xsi:type="dcterms:W3CDTF">2024-11-13T12:00:14Z</dcterms:modified>
</cp:coreProperties>
</file>